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ento_zošit"/>
  <mc:AlternateContent xmlns:mc="http://schemas.openxmlformats.org/markup-compatibility/2006">
    <mc:Choice Requires="x15">
      <x15ac:absPath xmlns:x15ac="http://schemas.microsoft.com/office/spreadsheetml/2010/11/ac" url="J:\Teams\Korporatne rizika\UNDERWRITING\POĽNOHOSPODÁRSTVO\MATERIÁLY\HZ úpis 2026\PZ HZ\"/>
    </mc:Choice>
  </mc:AlternateContent>
  <xr:revisionPtr revIDLastSave="0" documentId="13_ncr:1_{11311ACC-B01C-4107-B1E5-0A723B91002F}" xr6:coauthVersionLast="47" xr6:coauthVersionMax="47" xr10:uidLastSave="{00000000-0000-0000-0000-000000000000}"/>
  <bookViews>
    <workbookView xWindow="-28920" yWindow="-120" windowWidth="29040" windowHeight="15720" xr2:uid="{B0ECBE72-CE21-47BA-A8AC-3B562B56C4F5}"/>
  </bookViews>
  <sheets>
    <sheet name="HZ Dotazník" sheetId="1" r:id="rId1"/>
    <sheet name="Zoznam plemenných zvierat" sheetId="5" r:id="rId2"/>
    <sheet name="Údaje na doplnenie do návrhu PZ" sheetId="6" r:id="rId3"/>
  </sheets>
  <definedNames>
    <definedName name="_xlnm.Print_Area" localSheetId="0">'HZ Dotazník'!$A$1:$AN$257</definedName>
    <definedName name="_xlnm.Print_Area" localSheetId="2">'Údaje na doplnenie do návrhu PZ'!$A$1:$E$30</definedName>
    <definedName name="_xlnm.Print_Area" localSheetId="1">'Zoznam plemenných zvierat'!$A$1:$AN$46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AD42" i="5" l="1"/>
  <c r="AE207" i="1" l="1"/>
  <c r="F207" i="1"/>
  <c r="S205" i="1"/>
  <c r="H203" i="1"/>
  <c r="E205" i="1"/>
  <c r="AM223" i="1"/>
  <c r="AM212" i="1"/>
  <c r="U147" i="1"/>
  <c r="AM90" i="1"/>
  <c r="AM84" i="1"/>
  <c r="AM82" i="1"/>
  <c r="AM79" i="1"/>
  <c r="AM77" i="1"/>
  <c r="AM75" i="1"/>
  <c r="AM70" i="1"/>
  <c r="AM62" i="1"/>
  <c r="AM58" i="1"/>
  <c r="AM52" i="1"/>
  <c r="AM45" i="1"/>
  <c r="AM41" i="1"/>
  <c r="AM35" i="1"/>
  <c r="AM33" i="1"/>
  <c r="AM30" i="1"/>
  <c r="Q160" i="1"/>
  <c r="V160" i="1" s="1"/>
  <c r="Q158" i="1"/>
  <c r="V158" i="1" s="1"/>
  <c r="Q156" i="1"/>
  <c r="V156" i="1" s="1"/>
  <c r="Q154" i="1"/>
  <c r="V154" i="1" s="1"/>
  <c r="AB104" i="1"/>
  <c r="AB123" i="1"/>
  <c r="AB133" i="1"/>
  <c r="AB134" i="1"/>
  <c r="AB135" i="1"/>
  <c r="AB136" i="1"/>
  <c r="AB132" i="1"/>
  <c r="AB124" i="1"/>
  <c r="AB125" i="1"/>
  <c r="AB126" i="1"/>
  <c r="AB127" i="1"/>
  <c r="AB128" i="1"/>
  <c r="AB129" i="1"/>
  <c r="AB130" i="1"/>
  <c r="AB115" i="1"/>
  <c r="AB116" i="1"/>
  <c r="AB117" i="1"/>
  <c r="AB118" i="1"/>
  <c r="AB119" i="1"/>
  <c r="AB120" i="1"/>
  <c r="AB121" i="1"/>
  <c r="AB114" i="1"/>
  <c r="AB105" i="1"/>
  <c r="AB106" i="1"/>
  <c r="AB107" i="1"/>
  <c r="AB108" i="1"/>
  <c r="AB109" i="1"/>
  <c r="AB110" i="1"/>
  <c r="AB111" i="1"/>
  <c r="AB112" i="1"/>
  <c r="AB103" i="1"/>
  <c r="AB137" i="1" l="1"/>
  <c r="Q137" i="1"/>
  <c r="AB131" i="1"/>
  <c r="Q131" i="1"/>
  <c r="AB122" i="1"/>
  <c r="Q122" i="1"/>
  <c r="AB113" i="1"/>
  <c r="Q113" i="1"/>
  <c r="AB138" i="1" l="1"/>
  <c r="Q138" i="1"/>
</calcChain>
</file>

<file path=xl/sharedStrings.xml><?xml version="1.0" encoding="utf-8"?>
<sst xmlns="http://schemas.openxmlformats.org/spreadsheetml/2006/main" count="786" uniqueCount="199">
  <si>
    <t>Generali Poisťovňa, pobočka poisťovne z iného členského štátu</t>
  </si>
  <si>
    <t>DOTAZNÍK NA POISTENIE HOSPODÁRSKYCH ZVIERAT</t>
  </si>
  <si>
    <t>A. ÚDAJE O NAVRHOVATEĽOVI A SPROSTREDKOVATEĽOVI</t>
  </si>
  <si>
    <t xml:space="preserve">Navrhovateľ: </t>
  </si>
  <si>
    <t xml:space="preserve"> IČO:</t>
  </si>
  <si>
    <t xml:space="preserve"> IC DPH:</t>
  </si>
  <si>
    <t xml:space="preserve">   SK</t>
  </si>
  <si>
    <t>Adresa:</t>
  </si>
  <si>
    <t>E-mail:</t>
  </si>
  <si>
    <t>Tel.\Fax:</t>
  </si>
  <si>
    <t xml:space="preserve"> Zodpovedný pracovník:</t>
  </si>
  <si>
    <t>Sprostredkovateľ:</t>
  </si>
  <si>
    <r>
      <t>UPOZORNENIE</t>
    </r>
    <r>
      <rPr>
        <sz val="10.5"/>
        <rFont val="Arial"/>
        <family val="2"/>
        <charset val="238"/>
      </rPr>
      <t xml:space="preserve"> (§ 793  Občianskeho zákonníka)
Kto s poisťovateľom uzaviera poistnú zmluvu, je povinný odpovedať pravdivo a úplne na všetky písomné otázky poisťovateľa týkajúce sa dojednávaného poistenia. To platí tiež, ak ide o zmenu poistenia. Nepravdivé alebo neúplné odpovede na otázky položené v Dotazníku na poistenie hospodárskych zvierat (ďalej len "Dotazník") oprávňujú poisťovateľa poistnú zmluvu neuzavrieť, alebo ju v zákonom stanovenej lehote vypovedať. Prosíme, odpovedajte na každú otázku!</t>
    </r>
  </si>
  <si>
    <t>B. VŠEOBECNÉ OTÁZKY TÝKAJÚCE SA CHOVU HOSPODÁRSKYCH ZVIERAT</t>
  </si>
  <si>
    <t xml:space="preserve"> 1.</t>
  </si>
  <si>
    <t>Ste majiteľom hospodárskych zvierat navrhovaných do poistenia?</t>
  </si>
  <si>
    <t>Ak nie, kto je vlastníkom?</t>
  </si>
  <si>
    <t xml:space="preserve"> 2.</t>
  </si>
  <si>
    <t>Chcete poisťovať všetky zvieratá (druhy zvierat), ktoré chováte?</t>
  </si>
  <si>
    <t xml:space="preserve"> 3.</t>
  </si>
  <si>
    <t xml:space="preserve">Sú pre chov vypracované hygienické zásady prevádzky (systém DDD)? </t>
  </si>
  <si>
    <t xml:space="preserve">Sú hygienické zásady prevádzky schválené orgánom veterinárnej a potravinovej správy? </t>
  </si>
  <si>
    <t>Doložte všetky doklady týkajúce sa tohto bodu!</t>
  </si>
  <si>
    <t xml:space="preserve"> 4.</t>
  </si>
  <si>
    <t xml:space="preserve">Bolo poistenie hospodárskych zvierat z Vášho chovu vypovedané alebo inak ukončené počas posledných </t>
  </si>
  <si>
    <t>5 rokov?</t>
  </si>
  <si>
    <t>Ak áno, kedy a ktorou poisťovňou?</t>
  </si>
  <si>
    <t xml:space="preserve"> 5.</t>
  </si>
  <si>
    <t xml:space="preserve">Boli v chove počas posledných 5 rokov škodové udalosti (živel, nákazlivá choroba, ...), ktoré mali </t>
  </si>
  <si>
    <t>za následok zniženie počtu hospodárskych zvierat o viac ako 10%?</t>
  </si>
  <si>
    <t>Ak áno, uveďte výšku škody a príčinu.</t>
  </si>
  <si>
    <t>rok:</t>
  </si>
  <si>
    <t xml:space="preserve"> 6.</t>
  </si>
  <si>
    <t xml:space="preserve">Boli v chove počas posledných 5 rokov zo strany Regionálnej veterinárnej a potravinovej správy nariadené </t>
  </si>
  <si>
    <t xml:space="preserve">Veterinárne opatrenia? Ak áno, aké a z akej príčiny?   </t>
  </si>
  <si>
    <t xml:space="preserve"> 7.</t>
  </si>
  <si>
    <t>Použili ste na obnovu chovu zdroje z fondov Európskej únie? Ak áno, uveďte na aký účel!</t>
  </si>
  <si>
    <t xml:space="preserve"> 8.</t>
  </si>
  <si>
    <t>Máte pre chov hospodárskych zvierat vypracovaný systém HACCP*?</t>
  </si>
  <si>
    <t>Ak áno, uveďte pre ktorý druh zvierat!</t>
  </si>
  <si>
    <t>*Hazard analysis and critical control points - analýza nebezpečenstiev a kritické kontrolné body</t>
  </si>
  <si>
    <t>C. VŠEOBECNÉ OTÁZKY TÝKAJÚCE SA POISTNÉHO NEBEZPEČENSTVA</t>
  </si>
  <si>
    <t>1.</t>
  </si>
  <si>
    <t xml:space="preserve">Sú hospodárske zvieratá navrhované do poistenia postihnuté chorobou alebo existuje podozrenie na určité </t>
  </si>
  <si>
    <t xml:space="preserve">choroby?  Ak áno, uveďte o aké choroby alebo podozrenie na choroby sa jedná: </t>
  </si>
  <si>
    <t>2.</t>
  </si>
  <si>
    <t xml:space="preserve">Je v prevádzke dezinfekčný bazén a dezinfekčné rohože? </t>
  </si>
  <si>
    <t>3.</t>
  </si>
  <si>
    <t xml:space="preserve">Popíšte vakcinačný program a prevenciu (podľa druhov a kategórii zvierat): </t>
  </si>
  <si>
    <t>4.</t>
  </si>
  <si>
    <t>Je farma určená na chov hospodárskych zvierat oplotená?</t>
  </si>
  <si>
    <t>5.</t>
  </si>
  <si>
    <t xml:space="preserve">Je zabezpečené 24 hodinové stráženie farmy?     </t>
  </si>
  <si>
    <t>6.</t>
  </si>
  <si>
    <t>Ako často vykonávate revíziu technologických zariadení?</t>
  </si>
  <si>
    <t>Dátum poslednej revízie</t>
  </si>
  <si>
    <t>7.</t>
  </si>
  <si>
    <t>Máte uzavretý obrat stáda hospodárskych zvierat?</t>
  </si>
  <si>
    <r>
      <t>POKYNY</t>
    </r>
    <r>
      <rPr>
        <sz val="10.5"/>
        <rFont val="Arial"/>
        <family val="2"/>
        <charset val="238"/>
      </rPr>
      <t>:</t>
    </r>
  </si>
  <si>
    <t>1) V prípade, že chováte zvieratá na viacerých farmách, žiadame vyplniť túto stranu 3 na každú farmu zvlášť!</t>
  </si>
  <si>
    <t>Druh zvierat a jeho kategórie</t>
  </si>
  <si>
    <t>Počet zvierat
v kategórii       (ks)</t>
  </si>
  <si>
    <t>Bežné prevádzkové straty v %</t>
  </si>
  <si>
    <t>Kravy</t>
  </si>
  <si>
    <t>Teľatá do 3 mes.</t>
  </si>
  <si>
    <t>Teľatá do 6 mes.</t>
  </si>
  <si>
    <t>Jalovice od 7 do 12 mes.</t>
  </si>
  <si>
    <t>Jalovice od 6.-12.mes</t>
  </si>
  <si>
    <t>Jalovice od 13 mes.</t>
  </si>
  <si>
    <t>Jalovice od 12.- 24.mes.</t>
  </si>
  <si>
    <t xml:space="preserve">Vysokoteľné jalovice (od 7 mes. gravidity) </t>
  </si>
  <si>
    <t xml:space="preserve">VTJ  </t>
  </si>
  <si>
    <t>Odchov pl. býčk. od 3.mes. po základný výber</t>
  </si>
  <si>
    <t>Plemenné býky</t>
  </si>
  <si>
    <t>Plem. býky</t>
  </si>
  <si>
    <t>Výkrm hovädzieho dobytka: od 7 – 12 mes.</t>
  </si>
  <si>
    <t>Výkrm HD: od 6 – 12 m.</t>
  </si>
  <si>
    <t>Výkrm hovädzieho dobytka: od 13 mes.</t>
  </si>
  <si>
    <t>Výkrm HD: od 13 – 24 m.</t>
  </si>
  <si>
    <t>HOVÄDZÍ DOBYTOK SPOLU</t>
  </si>
  <si>
    <t>HD SPOLU</t>
  </si>
  <si>
    <t>X</t>
  </si>
  <si>
    <t xml:space="preserve">Prasnice </t>
  </si>
  <si>
    <t>Ciciaky a odstavčatá</t>
  </si>
  <si>
    <t>Predvýkrm ošípaných</t>
  </si>
  <si>
    <t>Predvýkrm ošíp.</t>
  </si>
  <si>
    <t>Výkrm ošípaných.: 1–10 týždňov</t>
  </si>
  <si>
    <t>Výkrm ošíp.: 1–10 týždňov</t>
  </si>
  <si>
    <t>Výkrm ošípaných: nad 11 týždňov</t>
  </si>
  <si>
    <t>Výkrm ošíp.: nad 11 týždň.</t>
  </si>
  <si>
    <t>Prasničky chovné</t>
  </si>
  <si>
    <t>Prasničky chov.</t>
  </si>
  <si>
    <t>Kančeky odchov</t>
  </si>
  <si>
    <t>Plemenní kanci</t>
  </si>
  <si>
    <t>Plem. kanci</t>
  </si>
  <si>
    <t>OŠÍPANÉ SPOLU</t>
  </si>
  <si>
    <t>Bahnice</t>
  </si>
  <si>
    <t>Jahňatá do 3 mes.</t>
  </si>
  <si>
    <t>Jahňatá do 3 m.</t>
  </si>
  <si>
    <t>Odchov jahničiek od 4 mes.</t>
  </si>
  <si>
    <t>Odchov jahničiek od 3 m.</t>
  </si>
  <si>
    <t>Odchov baránkov od 4 mes. po základný výber</t>
  </si>
  <si>
    <t>Odchov baránkov od 3 m. po základný výber</t>
  </si>
  <si>
    <t>Mladé ovce - jarky</t>
  </si>
  <si>
    <t>Plemenné barany</t>
  </si>
  <si>
    <t>Plem. barany</t>
  </si>
  <si>
    <t>Výkrm jahniat do 6 mes.</t>
  </si>
  <si>
    <t>Výkrm jahniat do 6 m.</t>
  </si>
  <si>
    <t>Výkrm jahniat do 12 mes.</t>
  </si>
  <si>
    <t>Výkrm jahniat do 12 m.</t>
  </si>
  <si>
    <t>OVCE SPOLU</t>
  </si>
  <si>
    <t>Kozy</t>
  </si>
  <si>
    <t>Kozľatá do 4 mes.</t>
  </si>
  <si>
    <t>Kozľatá do 3 m.</t>
  </si>
  <si>
    <t>Odchov kozičiek od 4 mes.</t>
  </si>
  <si>
    <t>Odchov kozičiek od 3 mesiacov</t>
  </si>
  <si>
    <t>Odchov capkov od 3 mes. po základný výber</t>
  </si>
  <si>
    <t>Odchov capkov od 3 m. po základný výber</t>
  </si>
  <si>
    <t>Plemenné capy</t>
  </si>
  <si>
    <t>Plem. capy</t>
  </si>
  <si>
    <t>KOZY SPOLU</t>
  </si>
  <si>
    <t xml:space="preserve">ÚDAJE SPOLU ZA VŠETKY DRUHY HZ          </t>
  </si>
  <si>
    <t xml:space="preserve">POISTENIE SPOLU                                </t>
  </si>
  <si>
    <t>Počet zvierat v kategórii 
(ks)</t>
  </si>
  <si>
    <t>VYHLÁSENIE:</t>
  </si>
  <si>
    <t>Navrhovateľ poistenia súhlasí s tým, aby v prípade potreby poisťovateľ odovzdal zaisťovateľovi na posúdenie poistného</t>
  </si>
  <si>
    <t xml:space="preserve"> nebezpečenstva v potrebnom rozsahu údaje, ktoré vyplývajú z podkladov tohto Dotazníka alebo poistnej zmluvy.</t>
  </si>
  <si>
    <t>V</t>
  </si>
  <si>
    <t>dňa</t>
  </si>
  <si>
    <t>podpis navrhovateľa</t>
  </si>
  <si>
    <t>F. POTVRDENIE O ZDRAVOTNOM STAVE HOSPODÁRSKYCH ZVIERAT</t>
  </si>
  <si>
    <t>Podlieha alebo podliehal chov za posledných 12 mesiacov veterinárnym opatreniam - obmedzeniam?</t>
  </si>
  <si>
    <t>Ak áno, uveďte akým a prečo.</t>
  </si>
  <si>
    <t>Vykonávate v chove hospodárskych zvierat veterinárne kontroly a inšpekcie?</t>
  </si>
  <si>
    <t>Ak áno, prosíme uveďte nedostatky, ktoré sa za posledných 12 mesiacov zistili v chove hospodárskych zvierat.</t>
  </si>
  <si>
    <t>Pečiatka a podpis RVaPS</t>
  </si>
  <si>
    <t>Týmto vyhlasujem, že údaje v Dotazníku som uviedol pravdivo a nezamlčal som žiadnu skutočnosť rozhodujúcu pre uzavretie poistnej zmluvy. Súhlasím s tým, že sa tento Dotazník stane neoddeliteľnou súčasťou poistnej zmluvy.</t>
  </si>
  <si>
    <t>Zoznam plemenných zvierat</t>
  </si>
  <si>
    <t>Meno klienta:</t>
  </si>
  <si>
    <t>P.č.</t>
  </si>
  <si>
    <t>Plemeno</t>
  </si>
  <si>
    <t>Dátum narodenia</t>
  </si>
  <si>
    <t>Ušné číslo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</si>
  <si>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</si>
  <si>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</si>
  <si>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</si>
  <si>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</si>
  <si>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</si>
  <si>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</si>
  <si>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</si>
  <si>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</si>
  <si>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</si>
  <si>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</si>
  <si>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</si>
  <si>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</si>
  <si>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</si>
  <si>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</si>
  <si>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</si>
  <si>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</si>
  <si>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</si>
  <si>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</si>
  <si>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</si>
  <si>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</si>
  <si>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</si>
  <si>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</si>
  <si>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</si>
  <si>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SUMÁR</t>
  </si>
  <si>
    <t>E. PRIPOISTENIE JEDNOTLIVÝCH ŠKÔD</t>
  </si>
  <si>
    <t>D. POISTENIE HROMADNÝCH ŠKÔD - typ N, H, PO, Ž</t>
  </si>
  <si>
    <t>F. MIESTA POISTENIA</t>
  </si>
  <si>
    <t>Kód farmy</t>
  </si>
  <si>
    <t>Názov farmy z CEHZ</t>
  </si>
  <si>
    <t>PSČ</t>
  </si>
  <si>
    <t>Mesto/obec</t>
  </si>
  <si>
    <t>Ulica a číslo</t>
  </si>
  <si>
    <t xml:space="preserve">2. </t>
  </si>
  <si>
    <t>Dodržiavate povinnosti vyplývajúce zo všeobecne záväzných právnych predpisov vzťahujúcich sa na chov HZ?</t>
  </si>
  <si>
    <t>Druh plemenného zvieraťa</t>
  </si>
  <si>
    <t>Poistná suma z faktúry
(EUR bez DPH)</t>
  </si>
  <si>
    <t>Žiadame vyplňte v stĺpci 5 bežné prevádzkové straty (Váš normo úhyn) podľa jednotlivých kategórii!</t>
  </si>
  <si>
    <t xml:space="preserve">  e-mail:</t>
  </si>
  <si>
    <t>Bankové spojenie:</t>
  </si>
  <si>
    <t xml:space="preserve"> IČO/RČ:</t>
  </si>
  <si>
    <t>IČO: 54 228 573, so sídlom Lamačská cesta 3/A, 841 04 Bratislava,  zapísaná v Obchodnom registri Mestského súdu Bratislava III, oddiel: Po, vložka č.: 8774/B, organizačná zložka podniku zahraničnej osoby, prostredníctvom ktorej v Slovenskej republike podniká Generali Česká pojišťovna a.s., IČO: 452 72 956, so sídlom Spálená 75/16, Nové Město, 110 00 Praha 1, Česká republika, zapísaná v obchodnom registri Mestského súdu v Prahe, oddiel B, vložka č. 1464, člen Skupiny Generali, zapísanej v talianskom registri poisťovacích skupín, vedenom IVASS, pod č. 026.</t>
  </si>
  <si>
    <t>IČO/RČ</t>
  </si>
  <si>
    <t>Súhrnná poistná suma za všetky plemenne zvieratá</t>
  </si>
  <si>
    <t>Mám záujem o poistenie jednotlivých škôd.</t>
  </si>
  <si>
    <t>V prípade záujmu o pripoistenie jednotlivých škôd pre plemenné zvieratá zaškrtnite políčko nižšie.</t>
  </si>
  <si>
    <t>Poistná suma 
za kus zvieraťa 
(EUR)</t>
  </si>
  <si>
    <t xml:space="preserve">Celková 
poistná suma 
(EUR)      </t>
  </si>
  <si>
    <t>Osoba konajúca v mene spoločnosti č. 1</t>
  </si>
  <si>
    <t>Meno a priezvisko</t>
  </si>
  <si>
    <t xml:space="preserve">funkcia: </t>
  </si>
  <si>
    <r>
      <t>dátum narodenia:</t>
    </r>
    <r>
      <rPr>
        <sz val="10.5"/>
        <color rgb="FF0000FF"/>
        <rFont val="Arial"/>
        <family val="2"/>
        <charset val="238"/>
      </rPr>
      <t xml:space="preserve"> </t>
    </r>
  </si>
  <si>
    <r>
      <t>adresa pobytu:</t>
    </r>
    <r>
      <rPr>
        <sz val="10.5"/>
        <color rgb="FFFF0000"/>
        <rFont val="Arial"/>
        <family val="2"/>
        <charset val="238"/>
      </rPr>
      <t xml:space="preserve"> </t>
    </r>
  </si>
  <si>
    <t>štátna príslušnosť</t>
  </si>
  <si>
    <t>Osoba konajúca v mene spoločnosti č. 2</t>
  </si>
  <si>
    <t>Súhlas s elektronickou komunikáciou</t>
  </si>
  <si>
    <t>Údaje na doplenenie do návrh 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</si>
</sst>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,###,###"/>
  </numFmts>
  <fonts count="17">
    <font>
      <sz val="10"/>
      <name val="Arial CE"/>
      <charset val="238"/>
    </font>
    <font>
      <sz val="10"/>
      <name val="Arial CE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u/>
      <sz val="10"/>
      <color indexed="12"/>
      <name val="Arial CE"/>
      <charset val="238"/>
    </font>
    <font>
      <u/>
      <sz val="10.5"/>
      <name val="Arial"/>
      <family val="2"/>
      <charset val="238"/>
    </font>
    <font>
      <sz val="8"/>
      <name val="Arial CE"/>
      <charset val="238"/>
    </font>
    <font>
      <sz val="10.5"/>
      <name val="Times New Roman CE"/>
      <family val="1"/>
      <charset val="238"/>
    </font>
    <font>
      <sz val="10.5"/>
      <name val="Arial CE"/>
      <charset val="238"/>
    </font>
    <font>
      <sz val="10.5"/>
      <name val="Helvetica Normal"/>
      <charset val="238"/>
    </font>
    <font>
      <sz val="10.5"/>
      <name val="Helvetica Fett"/>
      <charset val="238"/>
    </font>
    <font>
      <b/>
      <sz val="10.5"/>
      <name val="Arial CE"/>
      <charset val="238"/>
    </font>
    <font>
      <b/>
      <sz val="11"/>
      <name val="Aptos"/>
      <family val="2"/>
    </font>
    <font>
      <sz val="11"/>
      <name val="Aptos"/>
      <family val="2"/>
    </font>
    <font>
      <sz val="10.5"/>
      <color rgb="FF0000FF"/>
      <name val="Arial"/>
      <family val="2"/>
      <charset val="238"/>
    </font>
    <font>
      <sz val="10.5"/>
      <color rgb="FFFF0000"/>
      <name val="Arial"/>
      <family val="2"/>
      <charset val="238"/>
    </font>
    <font>
      <sz val="24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3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2" xfId="1" applyFont="1" applyBorder="1"/>
    <xf numFmtId="0" fontId="2" fillId="0" borderId="2" xfId="1" applyFont="1" applyBorder="1" applyAlignment="1">
      <alignment vertical="center" wrapText="1"/>
    </xf>
    <xf numFmtId="0" fontId="2" fillId="0" borderId="4" xfId="0" applyFont="1" applyBorder="1"/>
    <xf numFmtId="0" fontId="2" fillId="2" borderId="0" xfId="0" applyFont="1" applyFill="1"/>
    <xf numFmtId="0" fontId="2" fillId="0" borderId="0" xfId="1" applyFont="1"/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4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5" xfId="1" applyFont="1" applyBorder="1"/>
    <xf numFmtId="0" fontId="3" fillId="0" borderId="4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1" applyFont="1" applyAlignment="1">
      <alignment horizontal="left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7" xfId="1" applyFont="1" applyBorder="1"/>
    <xf numFmtId="0" fontId="2" fillId="0" borderId="8" xfId="1" applyFont="1" applyBorder="1"/>
    <xf numFmtId="0" fontId="3" fillId="0" borderId="1" xfId="1" applyFont="1" applyBorder="1"/>
    <xf numFmtId="0" fontId="2" fillId="0" borderId="3" xfId="0" applyFont="1" applyBorder="1"/>
    <xf numFmtId="0" fontId="2" fillId="0" borderId="5" xfId="0" applyFont="1" applyBorder="1"/>
    <xf numFmtId="0" fontId="3" fillId="0" borderId="4" xfId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4" xfId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0" borderId="9" xfId="0" applyFont="1" applyBorder="1"/>
    <xf numFmtId="0" fontId="3" fillId="0" borderId="0" xfId="0" applyFont="1"/>
    <xf numFmtId="0" fontId="3" fillId="0" borderId="4" xfId="0" applyFont="1" applyBorder="1" applyAlignment="1">
      <alignment horizontal="center" vertical="center" wrapText="1"/>
    </xf>
    <xf numFmtId="0" fontId="2" fillId="0" borderId="8" xfId="0" applyFont="1" applyBorder="1"/>
    <xf numFmtId="0" fontId="3" fillId="0" borderId="1" xfId="0" applyFont="1" applyBorder="1"/>
    <xf numFmtId="0" fontId="2" fillId="0" borderId="6" xfId="0" applyFont="1" applyBorder="1"/>
    <xf numFmtId="0" fontId="2" fillId="0" borderId="15" xfId="0" applyFont="1" applyBorder="1" applyAlignment="1">
      <alignment vertical="center" wrapText="1"/>
    </xf>
    <xf numFmtId="0" fontId="2" fillId="0" borderId="15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6" xfId="0" applyFont="1" applyBorder="1" applyAlignment="1">
      <alignment horizontal="center"/>
    </xf>
    <xf numFmtId="0" fontId="3" fillId="0" borderId="0" xfId="1" applyFont="1"/>
    <xf numFmtId="0" fontId="3" fillId="0" borderId="7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9" xfId="1" applyFont="1" applyBorder="1"/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left" vertical="center"/>
    </xf>
    <xf numFmtId="0" fontId="0" fillId="0" borderId="7" xfId="0" applyBorder="1" applyAlignment="1">
      <alignment wrapText="1"/>
    </xf>
    <xf numFmtId="0" fontId="2" fillId="0" borderId="0" xfId="1" applyFont="1" applyBorder="1" applyAlignment="1">
      <alignment horizontal="center" vertical="center" wrapText="1"/>
    </xf>
    <xf numFmtId="0" fontId="2" fillId="6" borderId="0" xfId="0" applyFont="1" applyFill="1"/>
    <xf numFmtId="0" fontId="2" fillId="6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5" xfId="0" applyFont="1" applyBorder="1"/>
    <xf numFmtId="0" fontId="2" fillId="0" borderId="0" xfId="0" applyFont="1" applyBorder="1"/>
    <xf numFmtId="0" fontId="7" fillId="0" borderId="17" xfId="0" applyFont="1" applyBorder="1"/>
    <xf numFmtId="0" fontId="8" fillId="0" borderId="18" xfId="0" applyFont="1" applyBorder="1"/>
    <xf numFmtId="0" fontId="9" fillId="0" borderId="18" xfId="0" applyFont="1" applyBorder="1"/>
    <xf numFmtId="0" fontId="2" fillId="2" borderId="18" xfId="0" applyFont="1" applyFill="1" applyBorder="1"/>
    <xf numFmtId="0" fontId="8" fillId="0" borderId="0" xfId="1" applyFont="1"/>
    <xf numFmtId="0" fontId="8" fillId="0" borderId="18" xfId="0" applyFont="1" applyBorder="1" applyAlignment="1">
      <alignment vertical="center"/>
    </xf>
    <xf numFmtId="0" fontId="8" fillId="0" borderId="18" xfId="1" applyFont="1" applyBorder="1" applyAlignment="1">
      <alignment vertical="center"/>
    </xf>
    <xf numFmtId="0" fontId="9" fillId="0" borderId="18" xfId="1" applyFont="1" applyBorder="1" applyAlignment="1">
      <alignment vertical="center"/>
    </xf>
    <xf numFmtId="0" fontId="10" fillId="0" borderId="18" xfId="1" applyFont="1" applyBorder="1" applyAlignment="1">
      <alignment vertical="center" wrapText="1"/>
    </xf>
    <xf numFmtId="0" fontId="2" fillId="0" borderId="18" xfId="1" applyFont="1" applyBorder="1" applyAlignment="1">
      <alignment vertical="center" wrapText="1"/>
    </xf>
    <xf numFmtId="0" fontId="2" fillId="2" borderId="18" xfId="1" applyFont="1" applyFill="1" applyBorder="1" applyAlignment="1">
      <alignment vertical="center" wrapText="1"/>
    </xf>
    <xf numFmtId="0" fontId="3" fillId="0" borderId="18" xfId="1" applyFont="1" applyBorder="1" applyAlignment="1">
      <alignment horizontal="center" vertical="center"/>
    </xf>
    <xf numFmtId="0" fontId="7" fillId="2" borderId="18" xfId="0" applyFont="1" applyFill="1" applyBorder="1"/>
    <xf numFmtId="0" fontId="2" fillId="5" borderId="18" xfId="1" applyFont="1" applyFill="1" applyBorder="1" applyAlignment="1">
      <alignment vertical="center" wrapText="1"/>
    </xf>
    <xf numFmtId="0" fontId="8" fillId="0" borderId="0" xfId="0" applyFont="1"/>
    <xf numFmtId="0" fontId="10" fillId="5" borderId="0" xfId="1" applyFont="1" applyFill="1" applyAlignment="1">
      <alignment vertical="center" wrapText="1"/>
    </xf>
    <xf numFmtId="0" fontId="9" fillId="0" borderId="20" xfId="0" applyFont="1" applyBorder="1"/>
    <xf numFmtId="0" fontId="10" fillId="0" borderId="0" xfId="0" applyFont="1"/>
    <xf numFmtId="0" fontId="7" fillId="0" borderId="0" xfId="0" applyFont="1"/>
    <xf numFmtId="0" fontId="9" fillId="0" borderId="0" xfId="0" applyFont="1"/>
    <xf numFmtId="0" fontId="9" fillId="0" borderId="0" xfId="1" applyFont="1"/>
    <xf numFmtId="0" fontId="3" fillId="2" borderId="43" xfId="0" applyFont="1" applyFill="1" applyBorder="1" applyAlignment="1">
      <alignment vertical="center"/>
    </xf>
    <xf numFmtId="0" fontId="11" fillId="2" borderId="44" xfId="0" applyFont="1" applyFill="1" applyBorder="1" applyAlignment="1">
      <alignment vertical="center"/>
    </xf>
    <xf numFmtId="0" fontId="8" fillId="0" borderId="49" xfId="0" applyFont="1" applyBorder="1"/>
    <xf numFmtId="0" fontId="8" fillId="0" borderId="22" xfId="0" applyFont="1" applyBorder="1"/>
    <xf numFmtId="0" fontId="8" fillId="0" borderId="50" xfId="0" applyFont="1" applyBorder="1"/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1" applyFont="1" applyFill="1"/>
    <xf numFmtId="0" fontId="8" fillId="2" borderId="0" xfId="1" applyFont="1" applyFill="1"/>
    <xf numFmtId="0" fontId="9" fillId="2" borderId="0" xfId="0" applyFont="1" applyFill="1"/>
    <xf numFmtId="0" fontId="9" fillId="2" borderId="0" xfId="1" applyFont="1" applyFill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53" xfId="0" applyFont="1" applyBorder="1" applyAlignment="1">
      <alignment vertical="center" wrapText="1"/>
    </xf>
    <xf numFmtId="0" fontId="13" fillId="0" borderId="54" xfId="0" applyFont="1" applyBorder="1" applyAlignment="1">
      <alignment vertical="center" wrapText="1"/>
    </xf>
    <xf numFmtId="0" fontId="2" fillId="0" borderId="33" xfId="0" applyFont="1" applyBorder="1"/>
    <xf numFmtId="0" fontId="13" fillId="6" borderId="55" xfId="0" applyFont="1" applyFill="1" applyBorder="1" applyAlignment="1">
      <alignment vertical="center" wrapText="1"/>
    </xf>
    <xf numFmtId="0" fontId="2" fillId="0" borderId="37" xfId="0" applyFont="1" applyBorder="1"/>
    <xf numFmtId="0" fontId="13" fillId="6" borderId="39" xfId="0" applyFont="1" applyFill="1" applyBorder="1" applyAlignment="1">
      <alignment vertical="center" wrapText="1"/>
    </xf>
    <xf numFmtId="0" fontId="2" fillId="0" borderId="56" xfId="0" applyFont="1" applyBorder="1"/>
    <xf numFmtId="0" fontId="13" fillId="6" borderId="57" xfId="0" applyFont="1" applyFill="1" applyBorder="1" applyAlignment="1">
      <alignment vertical="center" wrapText="1"/>
    </xf>
    <xf numFmtId="0" fontId="2" fillId="0" borderId="58" xfId="0" applyFont="1" applyBorder="1"/>
    <xf numFmtId="0" fontId="13" fillId="6" borderId="59" xfId="0" applyFont="1" applyFill="1" applyBorder="1" applyAlignment="1">
      <alignment vertical="center" wrapText="1"/>
    </xf>
    <xf numFmtId="0" fontId="2" fillId="0" borderId="40" xfId="0" applyFont="1" applyBorder="1"/>
    <xf numFmtId="0" fontId="13" fillId="6" borderId="42" xfId="0" applyFont="1" applyFill="1" applyBorder="1" applyAlignment="1">
      <alignment vertical="center" wrapText="1"/>
    </xf>
    <xf numFmtId="0" fontId="0" fillId="0" borderId="0" xfId="0" applyBorder="1"/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2" fillId="0" borderId="60" xfId="0" applyFont="1" applyBorder="1" applyAlignment="1">
      <alignment horizontal="left" vertical="center"/>
    </xf>
    <xf numFmtId="0" fontId="16" fillId="6" borderId="52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4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2" borderId="51" xfId="0" applyFont="1" applyFill="1" applyBorder="1" applyAlignment="1">
      <alignment horizontal="left"/>
    </xf>
    <xf numFmtId="0" fontId="3" fillId="3" borderId="11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164" fontId="0" fillId="6" borderId="10" xfId="0" applyNumberFormat="1" applyFill="1" applyBorder="1" applyAlignment="1">
      <alignment horizontal="center"/>
    </xf>
    <xf numFmtId="164" fontId="0" fillId="6" borderId="9" xfId="0" applyNumberFormat="1" applyFill="1" applyBorder="1" applyAlignment="1">
      <alignment horizontal="center"/>
    </xf>
    <xf numFmtId="164" fontId="0" fillId="6" borderId="11" xfId="0" applyNumberForma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/>
    <xf numFmtId="0" fontId="2" fillId="0" borderId="16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5" fillId="0" borderId="7" xfId="2" applyFont="1" applyBorder="1" applyAlignment="1" applyProtection="1">
      <alignment horizontal="left"/>
    </xf>
    <xf numFmtId="0" fontId="2" fillId="6" borderId="7" xfId="1" applyFont="1" applyFill="1" applyBorder="1" applyAlignment="1">
      <alignment horizontal="left"/>
    </xf>
    <xf numFmtId="0" fontId="3" fillId="4" borderId="10" xfId="1" applyFont="1" applyFill="1" applyBorder="1"/>
    <xf numFmtId="0" fontId="3" fillId="4" borderId="9" xfId="1" applyFont="1" applyFill="1" applyBorder="1"/>
    <xf numFmtId="0" fontId="3" fillId="4" borderId="11" xfId="1" applyFont="1" applyFill="1" applyBorder="1"/>
    <xf numFmtId="0" fontId="2" fillId="0" borderId="0" xfId="1" applyFont="1" applyBorder="1" applyAlignment="1">
      <alignment horizontal="center"/>
    </xf>
    <xf numFmtId="164" fontId="2" fillId="0" borderId="10" xfId="1" applyNumberFormat="1" applyFont="1" applyBorder="1" applyAlignment="1">
      <alignment horizontal="left" vertical="center"/>
    </xf>
    <xf numFmtId="164" fontId="2" fillId="0" borderId="9" xfId="1" applyNumberFormat="1" applyFont="1" applyBorder="1" applyAlignment="1">
      <alignment horizontal="left" vertical="center"/>
    </xf>
    <xf numFmtId="164" fontId="2" fillId="0" borderId="11" xfId="1" applyNumberFormat="1" applyFont="1" applyBorder="1" applyAlignment="1">
      <alignment horizontal="left" vertical="center"/>
    </xf>
    <xf numFmtId="0" fontId="2" fillId="0" borderId="10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2" fontId="2" fillId="0" borderId="0" xfId="0" applyNumberFormat="1" applyFont="1" applyAlignment="1">
      <alignment vertical="center" wrapText="1"/>
    </xf>
    <xf numFmtId="2" fontId="2" fillId="0" borderId="5" xfId="0" applyNumberFormat="1" applyFont="1" applyBorder="1" applyAlignment="1">
      <alignment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9" xfId="0" applyFont="1" applyFill="1" applyBorder="1"/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3" borderId="10" xfId="0" applyNumberFormat="1" applyFont="1" applyFill="1" applyBorder="1" applyAlignment="1">
      <alignment horizontal="center"/>
    </xf>
    <xf numFmtId="3" fontId="2" fillId="3" borderId="9" xfId="0" applyNumberFormat="1" applyFont="1" applyFill="1" applyBorder="1" applyAlignment="1">
      <alignment horizontal="center"/>
    </xf>
    <xf numFmtId="3" fontId="2" fillId="3" borderId="11" xfId="0" applyNumberFormat="1" applyFont="1" applyFill="1" applyBorder="1" applyAlignment="1">
      <alignment horizontal="center"/>
    </xf>
    <xf numFmtId="4" fontId="2" fillId="3" borderId="14" xfId="0" applyNumberFormat="1" applyFont="1" applyFill="1" applyBorder="1" applyAlignment="1">
      <alignment horizontal="center"/>
    </xf>
    <xf numFmtId="4" fontId="2" fillId="3" borderId="10" xfId="0" applyNumberFormat="1" applyFont="1" applyFill="1" applyBorder="1" applyAlignment="1">
      <alignment horizontal="center"/>
    </xf>
    <xf numFmtId="3" fontId="2" fillId="6" borderId="10" xfId="0" applyNumberFormat="1" applyFont="1" applyFill="1" applyBorder="1" applyAlignment="1">
      <alignment horizontal="center"/>
    </xf>
    <xf numFmtId="3" fontId="2" fillId="6" borderId="9" xfId="0" applyNumberFormat="1" applyFont="1" applyFill="1" applyBorder="1" applyAlignment="1">
      <alignment horizontal="center"/>
    </xf>
    <xf numFmtId="3" fontId="2" fillId="6" borderId="11" xfId="0" applyNumberFormat="1" applyFont="1" applyFill="1" applyBorder="1" applyAlignment="1">
      <alignment horizontal="center"/>
    </xf>
    <xf numFmtId="4" fontId="2" fillId="0" borderId="14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3" fontId="2" fillId="0" borderId="10" xfId="0" applyNumberFormat="1" applyFont="1" applyBorder="1" applyAlignment="1" applyProtection="1">
      <alignment horizontal="center"/>
    </xf>
    <xf numFmtId="3" fontId="2" fillId="0" borderId="9" xfId="0" applyNumberFormat="1" applyFont="1" applyBorder="1" applyAlignment="1" applyProtection="1">
      <alignment horizontal="center"/>
    </xf>
    <xf numFmtId="3" fontId="2" fillId="0" borderId="11" xfId="0" applyNumberFormat="1" applyFont="1" applyBorder="1" applyAlignment="1" applyProtection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6" borderId="10" xfId="0" applyNumberFormat="1" applyFont="1" applyFill="1" applyBorder="1" applyAlignment="1">
      <alignment horizontal="center" vertical="center" wrapText="1"/>
    </xf>
    <xf numFmtId="3" fontId="2" fillId="6" borderId="9" xfId="0" applyNumberFormat="1" applyFont="1" applyFill="1" applyBorder="1" applyAlignment="1">
      <alignment horizontal="center" vertical="center" wrapText="1"/>
    </xf>
    <xf numFmtId="3" fontId="2" fillId="6" borderId="11" xfId="0" applyNumberFormat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3" fillId="6" borderId="10" xfId="1" applyFont="1" applyFill="1" applyBorder="1" applyAlignment="1">
      <alignment horizontal="center" vertical="center"/>
    </xf>
    <xf numFmtId="0" fontId="3" fillId="6" borderId="9" xfId="1" applyFont="1" applyFill="1" applyBorder="1" applyAlignment="1">
      <alignment horizontal="center" vertical="center"/>
    </xf>
    <xf numFmtId="0" fontId="3" fillId="6" borderId="11" xfId="1" applyFont="1" applyFill="1" applyBorder="1" applyAlignment="1">
      <alignment horizontal="center" vertical="center"/>
    </xf>
    <xf numFmtId="0" fontId="2" fillId="6" borderId="10" xfId="1" applyFont="1" applyFill="1" applyBorder="1" applyAlignment="1">
      <alignment horizontal="left" vertical="center"/>
    </xf>
    <xf numFmtId="0" fontId="2" fillId="6" borderId="9" xfId="1" applyFont="1" applyFill="1" applyBorder="1" applyAlignment="1">
      <alignment horizontal="left" vertical="center"/>
    </xf>
    <xf numFmtId="0" fontId="2" fillId="6" borderId="11" xfId="1" applyFont="1" applyFill="1" applyBorder="1" applyAlignment="1">
      <alignment horizontal="left" vertical="center"/>
    </xf>
    <xf numFmtId="0" fontId="5" fillId="6" borderId="10" xfId="2" applyFont="1" applyFill="1" applyBorder="1" applyAlignment="1" applyProtection="1">
      <alignment horizontal="left" vertical="center"/>
    </xf>
    <xf numFmtId="0" fontId="5" fillId="6" borderId="9" xfId="2" applyFont="1" applyFill="1" applyBorder="1" applyAlignment="1" applyProtection="1">
      <alignment horizontal="left" vertical="center"/>
    </xf>
    <xf numFmtId="0" fontId="5" fillId="6" borderId="11" xfId="2" applyFont="1" applyFill="1" applyBorder="1" applyAlignment="1" applyProtection="1">
      <alignment horizontal="left" vertical="center"/>
    </xf>
    <xf numFmtId="0" fontId="2" fillId="6" borderId="12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center"/>
    </xf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2" fillId="6" borderId="10" xfId="1" applyFont="1" applyFill="1" applyBorder="1" applyAlignment="1">
      <alignment horizontal="center" vertical="center"/>
    </xf>
    <xf numFmtId="0" fontId="2" fillId="6" borderId="9" xfId="1" applyFont="1" applyFill="1" applyBorder="1" applyAlignment="1">
      <alignment horizontal="center" vertical="center"/>
    </xf>
    <xf numFmtId="0" fontId="2" fillId="6" borderId="11" xfId="1" applyFont="1" applyFill="1" applyBorder="1" applyAlignment="1">
      <alignment horizontal="center" vertical="center"/>
    </xf>
    <xf numFmtId="10" fontId="8" fillId="2" borderId="0" xfId="0" applyNumberFormat="1" applyFont="1" applyFill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4" fontId="8" fillId="2" borderId="2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0" fontId="3" fillId="3" borderId="21" xfId="1" applyFont="1" applyFill="1" applyBorder="1" applyAlignment="1">
      <alignment horizontal="center" vertical="center" wrapText="1"/>
    </xf>
    <xf numFmtId="0" fontId="3" fillId="3" borderId="22" xfId="1" applyFont="1" applyFill="1" applyBorder="1" applyAlignment="1">
      <alignment horizontal="center" vertical="center" wrapText="1"/>
    </xf>
    <xf numFmtId="0" fontId="3" fillId="3" borderId="50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2" xfId="0" applyFont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í_dotazník hydina20102003" xfId="1" xr:uid="{D734D0CA-7E94-47FF-B222-75AE553027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191</xdr:row>
      <xdr:rowOff>57150</xdr:rowOff>
    </xdr:from>
    <xdr:to>
      <xdr:col>6</xdr:col>
      <xdr:colOff>171450</xdr:colOff>
      <xdr:row>191</xdr:row>
      <xdr:rowOff>160219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64F2490-FD55-43AF-8677-D302892F4C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47" t="23912" b="6675"/>
        <a:stretch/>
      </xdr:blipFill>
      <xdr:spPr bwMode="auto">
        <a:xfrm>
          <a:off x="171450" y="34952940"/>
          <a:ext cx="1133475" cy="973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</xdr:colOff>
      <xdr:row>1</xdr:row>
      <xdr:rowOff>49531</xdr:rowOff>
    </xdr:from>
    <xdr:to>
      <xdr:col>6</xdr:col>
      <xdr:colOff>38100</xdr:colOff>
      <xdr:row>5</xdr:row>
      <xdr:rowOff>164487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5216F748-ED02-4D28-958A-F6160EAC34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62" t="23311" r="6951" b="19538"/>
        <a:stretch/>
      </xdr:blipFill>
      <xdr:spPr bwMode="auto">
        <a:xfrm>
          <a:off x="179070" y="110491"/>
          <a:ext cx="992505" cy="8134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42</xdr:col>
      <xdr:colOff>295115</xdr:colOff>
      <xdr:row>26</xdr:row>
      <xdr:rowOff>375797</xdr:rowOff>
    </xdr:from>
    <xdr:to>
      <xdr:col>45</xdr:col>
      <xdr:colOff>244929</xdr:colOff>
      <xdr:row>32</xdr:row>
      <xdr:rowOff>95250</xdr:rowOff>
    </xdr:to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AA2B8C44-CD88-3475-DFF5-7FB2CA0A0AA6}"/>
            </a:ext>
          </a:extLst>
        </xdr:cNvPr>
        <xdr:cNvSpPr txBox="1"/>
      </xdr:nvSpPr>
      <xdr:spPr>
        <a:xfrm>
          <a:off x="9588794" y="4770904"/>
          <a:ext cx="1705135" cy="9985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</a:t>
          </a:r>
          <a:r>
            <a:rPr lang="sk-SK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odpoveď </a:t>
          </a:r>
          <a:r>
            <a:rPr lang="sk-SK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ÁNO</a:t>
          </a:r>
          <a:r>
            <a:rPr lang="sk-SK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zaškrtnite</a:t>
          </a:r>
          <a:r>
            <a:rPr lang="sk-SK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stvorček,</a:t>
          </a:r>
          <a:r>
            <a:rPr lang="sk-SK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je to prednastavené na </a:t>
          </a:r>
          <a:r>
            <a:rPr lang="sk-SK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NIE</a:t>
          </a:r>
          <a:endParaRPr lang="sk-SK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40</xdr:col>
      <xdr:colOff>76200</xdr:colOff>
      <xdr:row>29</xdr:row>
      <xdr:rowOff>104775</xdr:rowOff>
    </xdr:from>
    <xdr:to>
      <xdr:col>42</xdr:col>
      <xdr:colOff>295115</xdr:colOff>
      <xdr:row>29</xdr:row>
      <xdr:rowOff>106936</xdr:rowOff>
    </xdr:to>
    <xdr:cxnSp macro="">
      <xdr:nvCxnSpPr>
        <xdr:cNvPr id="6" name="Rovná spojovacia šípka 5">
          <a:extLst>
            <a:ext uri="{FF2B5EF4-FFF2-40B4-BE49-F238E27FC236}">
              <a16:creationId xmlns:a16="http://schemas.microsoft.com/office/drawing/2014/main" id="{3F6E2F82-E8A9-C71F-F109-3117FFA2CE39}"/>
            </a:ext>
          </a:extLst>
        </xdr:cNvPr>
        <xdr:cNvCxnSpPr>
          <a:stCxn id="4" idx="1"/>
        </xdr:cNvCxnSpPr>
      </xdr:nvCxnSpPr>
      <xdr:spPr bwMode="auto">
        <a:xfrm flipH="1" flipV="1">
          <a:off x="8191500" y="5191125"/>
          <a:ext cx="1400015" cy="2161"/>
        </a:xfrm>
        <a:prstGeom prst="straightConnector1">
          <a:avLst/>
        </a:prstGeom>
        <a:ln w="76200">
          <a:headEnd type="none" w="med" len="med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</xdr:col>
      <xdr:colOff>43815</xdr:colOff>
      <xdr:row>191</xdr:row>
      <xdr:rowOff>49531</xdr:rowOff>
    </xdr:from>
    <xdr:ext cx="946785" cy="819806"/>
    <xdr:pic>
      <xdr:nvPicPr>
        <xdr:cNvPr id="8" name="Obrázok 7">
          <a:extLst>
            <a:ext uri="{FF2B5EF4-FFF2-40B4-BE49-F238E27FC236}">
              <a16:creationId xmlns:a16="http://schemas.microsoft.com/office/drawing/2014/main" id="{D18FFFC4-8FE5-43E5-AD36-69224AB30A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62" t="23311" r="6951" b="19538"/>
        <a:stretch/>
      </xdr:blipFill>
      <xdr:spPr bwMode="auto">
        <a:xfrm>
          <a:off x="177165" y="220981"/>
          <a:ext cx="946785" cy="81980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42</xdr:col>
      <xdr:colOff>332524</xdr:colOff>
      <xdr:row>107</xdr:row>
      <xdr:rowOff>41672</xdr:rowOff>
    </xdr:from>
    <xdr:to>
      <xdr:col>49</xdr:col>
      <xdr:colOff>472837</xdr:colOff>
      <xdr:row>112</xdr:row>
      <xdr:rowOff>15409</xdr:rowOff>
    </xdr:to>
    <xdr:sp macro="" textlink="">
      <xdr:nvSpPr>
        <xdr:cNvPr id="13" name="BlokTextu 12">
          <a:extLst>
            <a:ext uri="{FF2B5EF4-FFF2-40B4-BE49-F238E27FC236}">
              <a16:creationId xmlns:a16="http://schemas.microsoft.com/office/drawing/2014/main" id="{379B5467-7008-4856-A3AE-297EEDA89718}"/>
            </a:ext>
          </a:extLst>
        </xdr:cNvPr>
        <xdr:cNvSpPr txBox="1"/>
      </xdr:nvSpPr>
      <xdr:spPr>
        <a:xfrm>
          <a:off x="9625352" y="16829485"/>
          <a:ext cx="4265829" cy="101553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 plemenné býky, barany,</a:t>
          </a:r>
          <a:r>
            <a:rPr lang="sk-SK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kance a capy vypĺňajte počet kusov a ich priemernú cenu za kus  </a:t>
          </a:r>
        </a:p>
        <a:p>
          <a:endParaRPr lang="sk-SK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k-SK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Presnú špecifikáciu ceny pre jednotlivé kusy plemenných zvierat uvádzajte v liste Zoznam plemenných zvierat</a:t>
          </a:r>
          <a:endParaRPr lang="sk-SK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40</xdr:col>
      <xdr:colOff>85725</xdr:colOff>
      <xdr:row>109</xdr:row>
      <xdr:rowOff>123825</xdr:rowOff>
    </xdr:from>
    <xdr:to>
      <xdr:col>42</xdr:col>
      <xdr:colOff>325050</xdr:colOff>
      <xdr:row>109</xdr:row>
      <xdr:rowOff>129388</xdr:rowOff>
    </xdr:to>
    <xdr:cxnSp macro="">
      <xdr:nvCxnSpPr>
        <xdr:cNvPr id="15" name="Rovná spojovacia šípka 14">
          <a:extLst>
            <a:ext uri="{FF2B5EF4-FFF2-40B4-BE49-F238E27FC236}">
              <a16:creationId xmlns:a16="http://schemas.microsoft.com/office/drawing/2014/main" id="{FFA6B285-0D25-4364-A1D7-5215B5D11F70}"/>
            </a:ext>
          </a:extLst>
        </xdr:cNvPr>
        <xdr:cNvCxnSpPr/>
      </xdr:nvCxnSpPr>
      <xdr:spPr bwMode="auto">
        <a:xfrm flipH="1" flipV="1">
          <a:off x="8201025" y="17297400"/>
          <a:ext cx="1420425" cy="5563"/>
        </a:xfrm>
        <a:prstGeom prst="straightConnector1">
          <a:avLst/>
        </a:prstGeom>
        <a:ln w="76200">
          <a:headEnd type="none" w="med" len="med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0</xdr:row>
          <xdr:rowOff>0</xdr:rowOff>
        </xdr:from>
        <xdr:to>
          <xdr:col>4</xdr:col>
          <xdr:colOff>0</xdr:colOff>
          <xdr:row>0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0</xdr:row>
          <xdr:rowOff>0</xdr:rowOff>
        </xdr:from>
        <xdr:to>
          <xdr:col>22</xdr:col>
          <xdr:colOff>133350</xdr:colOff>
          <xdr:row>0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</xdr:colOff>
          <xdr:row>0</xdr:row>
          <xdr:rowOff>0</xdr:rowOff>
        </xdr:from>
        <xdr:to>
          <xdr:col>23</xdr:col>
          <xdr:colOff>0</xdr:colOff>
          <xdr:row>0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0</xdr:row>
          <xdr:rowOff>0</xdr:rowOff>
        </xdr:from>
        <xdr:to>
          <xdr:col>3</xdr:col>
          <xdr:colOff>142875</xdr:colOff>
          <xdr:row>0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85725</xdr:colOff>
          <xdr:row>53</xdr:row>
          <xdr:rowOff>0</xdr:rowOff>
        </xdr:from>
        <xdr:to>
          <xdr:col>37</xdr:col>
          <xdr:colOff>38100</xdr:colOff>
          <xdr:row>53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85725</xdr:colOff>
          <xdr:row>53</xdr:row>
          <xdr:rowOff>0</xdr:rowOff>
        </xdr:from>
        <xdr:to>
          <xdr:col>37</xdr:col>
          <xdr:colOff>38100</xdr:colOff>
          <xdr:row>53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85725</xdr:colOff>
          <xdr:row>53</xdr:row>
          <xdr:rowOff>0</xdr:rowOff>
        </xdr:from>
        <xdr:to>
          <xdr:col>37</xdr:col>
          <xdr:colOff>38100</xdr:colOff>
          <xdr:row>53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85725</xdr:colOff>
          <xdr:row>53</xdr:row>
          <xdr:rowOff>0</xdr:rowOff>
        </xdr:from>
        <xdr:to>
          <xdr:col>37</xdr:col>
          <xdr:colOff>38100</xdr:colOff>
          <xdr:row>53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85725</xdr:colOff>
          <xdr:row>53</xdr:row>
          <xdr:rowOff>0</xdr:rowOff>
        </xdr:from>
        <xdr:to>
          <xdr:col>37</xdr:col>
          <xdr:colOff>38100</xdr:colOff>
          <xdr:row>53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85725</xdr:colOff>
          <xdr:row>53</xdr:row>
          <xdr:rowOff>0</xdr:rowOff>
        </xdr:from>
        <xdr:to>
          <xdr:col>37</xdr:col>
          <xdr:colOff>38100</xdr:colOff>
          <xdr:row>53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85725</xdr:colOff>
          <xdr:row>53</xdr:row>
          <xdr:rowOff>0</xdr:rowOff>
        </xdr:from>
        <xdr:to>
          <xdr:col>37</xdr:col>
          <xdr:colOff>38100</xdr:colOff>
          <xdr:row>53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85725</xdr:colOff>
          <xdr:row>53</xdr:row>
          <xdr:rowOff>0</xdr:rowOff>
        </xdr:from>
        <xdr:to>
          <xdr:col>37</xdr:col>
          <xdr:colOff>38100</xdr:colOff>
          <xdr:row>53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85725</xdr:colOff>
          <xdr:row>53</xdr:row>
          <xdr:rowOff>0</xdr:rowOff>
        </xdr:from>
        <xdr:to>
          <xdr:col>37</xdr:col>
          <xdr:colOff>38100</xdr:colOff>
          <xdr:row>53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85725</xdr:colOff>
          <xdr:row>53</xdr:row>
          <xdr:rowOff>0</xdr:rowOff>
        </xdr:from>
        <xdr:to>
          <xdr:col>37</xdr:col>
          <xdr:colOff>38100</xdr:colOff>
          <xdr:row>53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85725</xdr:colOff>
          <xdr:row>53</xdr:row>
          <xdr:rowOff>0</xdr:rowOff>
        </xdr:from>
        <xdr:to>
          <xdr:col>37</xdr:col>
          <xdr:colOff>38100</xdr:colOff>
          <xdr:row>53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49613</xdr:colOff>
      <xdr:row>0</xdr:row>
      <xdr:rowOff>125896</xdr:rowOff>
    </xdr:from>
    <xdr:to>
      <xdr:col>4</xdr:col>
      <xdr:colOff>13716</xdr:colOff>
      <xdr:row>4</xdr:row>
      <xdr:rowOff>138900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5923751A-F690-4A05-BBC6-FDE3C67B7D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62" t="23311" r="6951" b="19538"/>
        <a:stretch/>
      </xdr:blipFill>
      <xdr:spPr bwMode="auto">
        <a:xfrm>
          <a:off x="49613" y="125896"/>
          <a:ext cx="878503" cy="7559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17</xdr:row>
      <xdr:rowOff>180975</xdr:rowOff>
    </xdr:from>
    <xdr:to>
      <xdr:col>10</xdr:col>
      <xdr:colOff>83164</xdr:colOff>
      <xdr:row>21</xdr:row>
      <xdr:rowOff>100453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2C7E3365-8201-4643-AA43-65ADD308BCF7}"/>
            </a:ext>
          </a:extLst>
        </xdr:cNvPr>
        <xdr:cNvSpPr txBox="1"/>
      </xdr:nvSpPr>
      <xdr:spPr>
        <a:xfrm>
          <a:off x="7867650" y="3409950"/>
          <a:ext cx="1721464" cy="98627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</a:t>
          </a:r>
          <a:r>
            <a:rPr lang="sk-SK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odpoveď </a:t>
          </a:r>
          <a:r>
            <a:rPr lang="sk-SK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ÁNO</a:t>
          </a:r>
          <a:r>
            <a:rPr lang="sk-SK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zaškrtnite</a:t>
          </a:r>
          <a:r>
            <a:rPr lang="sk-SK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stvorček,</a:t>
          </a:r>
          <a:r>
            <a:rPr lang="sk-SK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je to prednastavené na </a:t>
          </a:r>
          <a:r>
            <a:rPr lang="sk-SK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NIE</a:t>
          </a:r>
          <a:endParaRPr lang="sk-SK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19050</xdr:colOff>
      <xdr:row>19</xdr:row>
      <xdr:rowOff>257175</xdr:rowOff>
    </xdr:from>
    <xdr:to>
      <xdr:col>7</xdr:col>
      <xdr:colOff>199865</xdr:colOff>
      <xdr:row>19</xdr:row>
      <xdr:rowOff>259336</xdr:rowOff>
    </xdr:to>
    <xdr:cxnSp macro="">
      <xdr:nvCxnSpPr>
        <xdr:cNvPr id="3" name="Rovná spojovacia šípka 2">
          <a:extLst>
            <a:ext uri="{FF2B5EF4-FFF2-40B4-BE49-F238E27FC236}">
              <a16:creationId xmlns:a16="http://schemas.microsoft.com/office/drawing/2014/main" id="{849D8E7D-B6B9-483A-89BC-EBFEBCB53A6C}"/>
            </a:ext>
          </a:extLst>
        </xdr:cNvPr>
        <xdr:cNvCxnSpPr/>
      </xdr:nvCxnSpPr>
      <xdr:spPr bwMode="auto">
        <a:xfrm flipH="1" flipV="1">
          <a:off x="6477000" y="3876675"/>
          <a:ext cx="1400015" cy="2161"/>
        </a:xfrm>
        <a:prstGeom prst="straightConnector1">
          <a:avLst/>
        </a:prstGeom>
        <a:ln w="76200">
          <a:headEnd type="none" w="med" len="med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BA2D6-B160-4F6F-B794-F36802CB71EE}">
  <sheetPr codeName="Hárok1">
    <pageSetUpPr fitToPage="1"/>
  </sheetPr>
  <dimension ref="A2:AN257"/>
  <sheetViews>
    <sheetView showGridLines="0" tabSelected="1" showWhiteSpace="0" view="pageBreakPreview" zoomScaleNormal="55" zoomScaleSheetLayoutView="100" zoomScalePageLayoutView="70" workbookViewId="0">
      <selection activeCell="T86" sqref="T86:AL86"/>
    </sheetView>
  </sheetViews>
  <sheetFormatPr defaultColWidth="8.85546875" defaultRowHeight="13.5"/>
  <cols>
    <col min="1" max="1" width="2" style="1" customWidth="1"/>
    <col min="2" max="10" width="2.85546875" style="1" customWidth="1"/>
    <col min="11" max="12" width="3.85546875" style="1" customWidth="1"/>
    <col min="13" max="14" width="2.85546875" style="1" customWidth="1"/>
    <col min="15" max="15" width="4.28515625" style="1" customWidth="1"/>
    <col min="16" max="16" width="3.7109375" style="1" customWidth="1"/>
    <col min="17" max="28" width="2.85546875" style="1" customWidth="1"/>
    <col min="29" max="29" width="3.28515625" style="1" customWidth="1"/>
    <col min="30" max="38" width="2.85546875" style="1" customWidth="1"/>
    <col min="39" max="39" width="8.28515625" style="1" customWidth="1"/>
    <col min="40" max="40" width="1" style="1" customWidth="1"/>
    <col min="41" max="16384" width="8.85546875" style="1"/>
  </cols>
  <sheetData>
    <row r="2" spans="2:39">
      <c r="B2" s="130"/>
      <c r="C2" s="131"/>
      <c r="D2" s="131"/>
      <c r="E2" s="131"/>
      <c r="F2" s="131"/>
      <c r="G2" s="131"/>
      <c r="H2" s="136" t="s">
        <v>0</v>
      </c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7" t="s">
        <v>1</v>
      </c>
      <c r="AG2" s="138"/>
      <c r="AH2" s="138"/>
      <c r="AI2" s="138"/>
      <c r="AJ2" s="138"/>
      <c r="AK2" s="138"/>
      <c r="AL2" s="138"/>
      <c r="AM2" s="138"/>
    </row>
    <row r="3" spans="2:39">
      <c r="B3" s="132"/>
      <c r="C3" s="133"/>
      <c r="D3" s="133"/>
      <c r="E3" s="133"/>
      <c r="F3" s="133"/>
      <c r="G3" s="133"/>
      <c r="H3" s="139" t="s">
        <v>183</v>
      </c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1"/>
      <c r="AF3" s="137"/>
      <c r="AG3" s="138"/>
      <c r="AH3" s="138"/>
      <c r="AI3" s="138"/>
      <c r="AJ3" s="138"/>
      <c r="AK3" s="138"/>
      <c r="AL3" s="138"/>
      <c r="AM3" s="138"/>
    </row>
    <row r="4" spans="2:39">
      <c r="B4" s="132"/>
      <c r="C4" s="133"/>
      <c r="D4" s="133"/>
      <c r="E4" s="133"/>
      <c r="F4" s="133"/>
      <c r="G4" s="133"/>
      <c r="H4" s="142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1"/>
      <c r="AF4" s="137"/>
      <c r="AG4" s="138"/>
      <c r="AH4" s="138"/>
      <c r="AI4" s="138"/>
      <c r="AJ4" s="138"/>
      <c r="AK4" s="138"/>
      <c r="AL4" s="138"/>
      <c r="AM4" s="138"/>
    </row>
    <row r="5" spans="2:39" ht="15.6" customHeight="1">
      <c r="B5" s="132"/>
      <c r="C5" s="133"/>
      <c r="D5" s="133"/>
      <c r="E5" s="133"/>
      <c r="F5" s="133"/>
      <c r="G5" s="133"/>
      <c r="H5" s="142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1"/>
      <c r="AF5" s="137"/>
      <c r="AG5" s="138"/>
      <c r="AH5" s="138"/>
      <c r="AI5" s="138"/>
      <c r="AJ5" s="138"/>
      <c r="AK5" s="138"/>
      <c r="AL5" s="138"/>
      <c r="AM5" s="138"/>
    </row>
    <row r="6" spans="2:39" ht="15.6" customHeight="1">
      <c r="B6" s="132"/>
      <c r="C6" s="133"/>
      <c r="D6" s="133"/>
      <c r="E6" s="133"/>
      <c r="F6" s="133"/>
      <c r="G6" s="133"/>
      <c r="H6" s="142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1"/>
      <c r="AF6" s="137"/>
      <c r="AG6" s="138"/>
      <c r="AH6" s="138"/>
      <c r="AI6" s="138"/>
      <c r="AJ6" s="138"/>
      <c r="AK6" s="138"/>
      <c r="AL6" s="138"/>
      <c r="AM6" s="138"/>
    </row>
    <row r="7" spans="2:39" ht="15.6" customHeight="1">
      <c r="B7" s="132"/>
      <c r="C7" s="133"/>
      <c r="D7" s="133"/>
      <c r="E7" s="133"/>
      <c r="F7" s="133"/>
      <c r="G7" s="133"/>
      <c r="H7" s="142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1"/>
      <c r="AF7" s="137"/>
      <c r="AG7" s="138"/>
      <c r="AH7" s="138"/>
      <c r="AI7" s="138"/>
      <c r="AJ7" s="138"/>
      <c r="AK7" s="138"/>
      <c r="AL7" s="138"/>
      <c r="AM7" s="138"/>
    </row>
    <row r="8" spans="2:39" ht="15.6" customHeight="1">
      <c r="B8" s="132"/>
      <c r="C8" s="133"/>
      <c r="D8" s="133"/>
      <c r="E8" s="133"/>
      <c r="F8" s="133"/>
      <c r="G8" s="133"/>
      <c r="H8" s="142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1"/>
      <c r="AF8" s="137"/>
      <c r="AG8" s="138"/>
      <c r="AH8" s="138"/>
      <c r="AI8" s="138"/>
      <c r="AJ8" s="138"/>
      <c r="AK8" s="138"/>
      <c r="AL8" s="138"/>
      <c r="AM8" s="138"/>
    </row>
    <row r="9" spans="2:39" ht="21" customHeight="1">
      <c r="B9" s="134"/>
      <c r="C9" s="135"/>
      <c r="D9" s="135"/>
      <c r="E9" s="135"/>
      <c r="F9" s="135"/>
      <c r="G9" s="135"/>
      <c r="H9" s="143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5"/>
      <c r="AF9" s="137"/>
      <c r="AG9" s="138"/>
      <c r="AH9" s="138"/>
      <c r="AI9" s="138"/>
      <c r="AJ9" s="138"/>
      <c r="AK9" s="138"/>
      <c r="AL9" s="138"/>
      <c r="AM9" s="138"/>
    </row>
    <row r="10" spans="2:39" ht="15.6" customHeight="1">
      <c r="B10" s="3"/>
      <c r="C10" s="3"/>
      <c r="D10" s="3"/>
      <c r="E10" s="3"/>
      <c r="F10" s="3"/>
      <c r="G10" s="3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2"/>
      <c r="AG10" s="72"/>
      <c r="AH10" s="72"/>
      <c r="AI10" s="72"/>
      <c r="AJ10" s="10"/>
      <c r="AK10" s="72"/>
      <c r="AL10" s="72"/>
      <c r="AM10" s="72"/>
    </row>
    <row r="11" spans="2:39" ht="15" customHeight="1">
      <c r="B11" s="238" t="s">
        <v>2</v>
      </c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</row>
    <row r="12" spans="2:39" ht="6" customHeight="1">
      <c r="B12" s="11"/>
      <c r="C12" s="12"/>
      <c r="D12" s="12"/>
      <c r="E12" s="12"/>
      <c r="F12" s="8"/>
      <c r="G12" s="8"/>
      <c r="H12" s="8"/>
      <c r="I12" s="8"/>
      <c r="J12" s="8"/>
      <c r="K12" s="8"/>
      <c r="L12" s="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8"/>
      <c r="X12" s="8"/>
      <c r="Y12" s="8"/>
      <c r="Z12" s="8"/>
      <c r="AA12" s="13"/>
      <c r="AB12" s="12"/>
      <c r="AC12" s="12"/>
      <c r="AD12" s="12"/>
      <c r="AE12" s="12"/>
      <c r="AF12" s="13"/>
      <c r="AG12" s="12"/>
      <c r="AH12" s="12"/>
      <c r="AI12" s="12"/>
      <c r="AJ12" s="12"/>
      <c r="AK12" s="12"/>
      <c r="AL12" s="8"/>
      <c r="AM12" s="14"/>
    </row>
    <row r="13" spans="2:39" ht="13.5" customHeight="1">
      <c r="B13" s="15"/>
      <c r="C13" s="16" t="s">
        <v>3</v>
      </c>
      <c r="D13" s="17"/>
      <c r="E13" s="17"/>
      <c r="F13" s="17"/>
      <c r="G13" s="17"/>
      <c r="H13" s="240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242"/>
      <c r="AM13" s="14"/>
    </row>
    <row r="14" spans="2:39" ht="13.5" customHeight="1">
      <c r="B14" s="15"/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4"/>
    </row>
    <row r="15" spans="2:39" ht="13.5" customHeight="1">
      <c r="B15" s="15"/>
      <c r="C15" s="17" t="s">
        <v>182</v>
      </c>
      <c r="D15" s="17"/>
      <c r="E15"/>
      <c r="F15" s="146"/>
      <c r="G15" s="147"/>
      <c r="H15" s="147"/>
      <c r="I15" s="147"/>
      <c r="J15" s="147"/>
      <c r="K15" s="147"/>
      <c r="L15" s="147"/>
      <c r="M15" s="147"/>
      <c r="N15" s="148"/>
      <c r="O15" s="17" t="s">
        <v>5</v>
      </c>
      <c r="P15" s="17"/>
      <c r="Q15" s="17"/>
      <c r="R15" s="17" t="s">
        <v>6</v>
      </c>
      <c r="S15" s="17"/>
      <c r="T15" s="243"/>
      <c r="U15" s="244"/>
      <c r="V15" s="244"/>
      <c r="W15" s="244"/>
      <c r="X15" s="244"/>
      <c r="Y15" s="244"/>
      <c r="Z15" s="244"/>
      <c r="AA15" s="244"/>
      <c r="AB15" s="244"/>
      <c r="AC15" s="245"/>
      <c r="AD15" s="17"/>
      <c r="AE15" s="17"/>
      <c r="AF15" s="17"/>
      <c r="AG15" s="17"/>
      <c r="AH15" s="17"/>
      <c r="AI15" s="17"/>
      <c r="AJ15" s="17"/>
      <c r="AK15" s="17"/>
      <c r="AL15" s="17"/>
      <c r="AM15" s="14"/>
    </row>
    <row r="16" spans="2:39" ht="9.75" customHeight="1">
      <c r="B16" s="15"/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4"/>
    </row>
    <row r="17" spans="2:39" ht="13.5" customHeight="1">
      <c r="B17" s="18"/>
      <c r="C17" s="17" t="s">
        <v>7</v>
      </c>
      <c r="D17" s="17"/>
      <c r="E17" s="17"/>
      <c r="F17" s="243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5"/>
      <c r="AB17" s="19"/>
      <c r="AC17" s="20" t="s">
        <v>8</v>
      </c>
      <c r="AD17" s="17"/>
      <c r="AE17" s="246"/>
      <c r="AF17" s="247"/>
      <c r="AG17" s="247"/>
      <c r="AH17" s="247"/>
      <c r="AI17" s="247"/>
      <c r="AJ17" s="247"/>
      <c r="AK17" s="247"/>
      <c r="AL17" s="248"/>
      <c r="AM17" s="14"/>
    </row>
    <row r="18" spans="2:39" ht="13.5" customHeight="1">
      <c r="B18" s="18"/>
      <c r="C18" s="17"/>
      <c r="D18" s="17"/>
      <c r="E18" s="21"/>
      <c r="F18" s="17"/>
      <c r="G18" s="17"/>
      <c r="H18" s="17"/>
      <c r="I18" s="19"/>
      <c r="J18" s="19"/>
      <c r="K18" s="21"/>
      <c r="L18" s="19"/>
      <c r="M18" s="19"/>
      <c r="N18" s="19"/>
      <c r="O18" s="19"/>
      <c r="P18" s="17"/>
      <c r="Q18" s="21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21"/>
      <c r="AC18" s="19"/>
      <c r="AD18" s="19"/>
      <c r="AE18" s="21"/>
      <c r="AF18" s="21"/>
      <c r="AG18" s="21"/>
      <c r="AH18" s="21"/>
      <c r="AI18" s="21"/>
      <c r="AJ18" s="21"/>
      <c r="AK18" s="17"/>
      <c r="AL18" s="19"/>
      <c r="AM18" s="14"/>
    </row>
    <row r="19" spans="2:39" ht="13.5" customHeight="1">
      <c r="B19" s="18"/>
      <c r="C19" s="69" t="s">
        <v>181</v>
      </c>
      <c r="D19" s="69"/>
      <c r="E19" s="70"/>
      <c r="F19" s="69"/>
      <c r="G19" s="69"/>
      <c r="H19" s="69"/>
      <c r="I19" s="260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2"/>
      <c r="AM19" s="14"/>
    </row>
    <row r="20" spans="2:39" ht="6" customHeight="1">
      <c r="B20" s="18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4"/>
    </row>
    <row r="21" spans="2:39" ht="15.6" customHeight="1">
      <c r="B21" s="22"/>
      <c r="C21" s="16" t="s">
        <v>11</v>
      </c>
      <c r="D21" s="17"/>
      <c r="E21" s="21"/>
      <c r="F21" s="17"/>
      <c r="G21" s="17"/>
      <c r="H21" s="17"/>
      <c r="I21" s="17"/>
      <c r="J21" s="243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5"/>
      <c r="V21" s="17" t="s">
        <v>180</v>
      </c>
      <c r="W21" s="17"/>
      <c r="X21" s="17"/>
      <c r="Y21" s="17"/>
      <c r="Z21" s="243"/>
      <c r="AA21" s="244"/>
      <c r="AB21" s="244"/>
      <c r="AC21" s="244"/>
      <c r="AD21" s="244"/>
      <c r="AE21" s="244"/>
      <c r="AF21" s="244"/>
      <c r="AG21" s="244"/>
      <c r="AH21" s="244"/>
      <c r="AI21" s="244"/>
      <c r="AJ21" s="244"/>
      <c r="AK21" s="244"/>
      <c r="AL21" s="245"/>
      <c r="AM21" s="14"/>
    </row>
    <row r="22" spans="2:39" ht="12" customHeight="1"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8"/>
      <c r="AK22" s="24"/>
      <c r="AL22" s="24"/>
      <c r="AM22" s="25"/>
    </row>
    <row r="23" spans="2:39" ht="4.5" customHeight="1">
      <c r="B23" s="251" t="s">
        <v>12</v>
      </c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3"/>
    </row>
    <row r="24" spans="2:39" ht="13.5" customHeight="1">
      <c r="B24" s="254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6"/>
    </row>
    <row r="25" spans="2:39" ht="13.5" customHeight="1">
      <c r="B25" s="254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6"/>
    </row>
    <row r="26" spans="2:39" ht="14.25" customHeight="1">
      <c r="B26" s="254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6"/>
    </row>
    <row r="27" spans="2:39" ht="40.5" customHeight="1">
      <c r="B27" s="257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9"/>
    </row>
    <row r="28" spans="2:39" ht="15" customHeight="1">
      <c r="B28" s="238" t="s">
        <v>13</v>
      </c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</row>
    <row r="29" spans="2:39" ht="4.5" customHeight="1">
      <c r="B29" s="26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K29" s="3"/>
      <c r="AL29" s="3"/>
      <c r="AM29" s="27"/>
    </row>
    <row r="30" spans="2:39">
      <c r="B30" s="6" t="s">
        <v>14</v>
      </c>
      <c r="C30" s="1" t="s">
        <v>15</v>
      </c>
      <c r="AK30" s="73"/>
      <c r="AL30" s="74" t="b">
        <v>0</v>
      </c>
      <c r="AM30" s="75" t="str">
        <f>IF(AL30,"ÁNO","NIE")</f>
        <v>NIE</v>
      </c>
    </row>
    <row r="31" spans="2:39" ht="12.75" customHeight="1">
      <c r="B31" s="6"/>
      <c r="C31" s="1" t="s">
        <v>16</v>
      </c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  <c r="AM31" s="75"/>
    </row>
    <row r="32" spans="2:39">
      <c r="B32" s="29"/>
      <c r="AM32" s="75"/>
    </row>
    <row r="33" spans="2:40" ht="12.95" customHeight="1">
      <c r="B33" s="6" t="s">
        <v>17</v>
      </c>
      <c r="C33" s="1" t="s">
        <v>18</v>
      </c>
      <c r="N33" s="30"/>
      <c r="O33" s="30"/>
      <c r="P33" s="30"/>
      <c r="Q33" s="30"/>
      <c r="R33" s="30"/>
      <c r="AK33" s="73"/>
      <c r="AL33" s="74" t="b">
        <v>0</v>
      </c>
      <c r="AM33" s="75" t="str">
        <f>IF(AL33,"ÁNO","NIE")</f>
        <v>NIE</v>
      </c>
    </row>
    <row r="34" spans="2:40">
      <c r="B34" s="29"/>
      <c r="AM34" s="75"/>
    </row>
    <row r="35" spans="2:40" ht="12.75" customHeight="1">
      <c r="B35" s="6" t="s">
        <v>19</v>
      </c>
      <c r="C35" s="1" t="s">
        <v>20</v>
      </c>
      <c r="AK35" s="73"/>
      <c r="AL35" s="74" t="b">
        <v>0</v>
      </c>
      <c r="AM35" s="75" t="str">
        <f>IF(AL35,"ÁNO","NIE")</f>
        <v>NIE</v>
      </c>
    </row>
    <row r="36" spans="2:40" ht="12.75" customHeight="1">
      <c r="B36" s="6"/>
      <c r="C36" s="1" t="s">
        <v>21</v>
      </c>
      <c r="AM36" s="75"/>
    </row>
    <row r="37" spans="2:40" ht="12.75" customHeight="1">
      <c r="B37" s="6"/>
      <c r="C37" s="1" t="s">
        <v>22</v>
      </c>
      <c r="AM37" s="75"/>
      <c r="AN37" s="31"/>
    </row>
    <row r="38" spans="2:40" s="31" customFormat="1" ht="12.75" customHeight="1">
      <c r="B38" s="6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49"/>
      <c r="AG38" s="249"/>
      <c r="AH38" s="249"/>
      <c r="AI38" s="249"/>
      <c r="AJ38" s="249"/>
      <c r="AK38" s="249"/>
      <c r="AL38" s="1"/>
      <c r="AM38" s="75"/>
      <c r="AN38" s="1"/>
    </row>
    <row r="39" spans="2:40" ht="12.75" customHeight="1">
      <c r="B39" s="6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49"/>
      <c r="AK39" s="249"/>
      <c r="AM39" s="75"/>
    </row>
    <row r="40" spans="2:40" ht="4.5" customHeight="1">
      <c r="B40" s="29"/>
      <c r="AM40" s="75"/>
    </row>
    <row r="41" spans="2:40" ht="12.75" customHeight="1">
      <c r="B41" s="32" t="s">
        <v>23</v>
      </c>
      <c r="C41" s="33" t="s">
        <v>24</v>
      </c>
      <c r="D41" s="34"/>
      <c r="E41" s="34"/>
      <c r="F41" s="34"/>
      <c r="G41" s="34"/>
      <c r="H41" s="34"/>
      <c r="I41" s="34"/>
      <c r="J41" s="34"/>
      <c r="AK41" s="73"/>
      <c r="AL41" s="74" t="b">
        <v>0</v>
      </c>
      <c r="AM41" s="75" t="str">
        <f>IF(AL41,"ÁNO","NIE")</f>
        <v>NIE</v>
      </c>
    </row>
    <row r="42" spans="2:40" ht="12.75" customHeight="1">
      <c r="B42" s="29"/>
      <c r="C42" s="33" t="s">
        <v>25</v>
      </c>
      <c r="D42" s="34"/>
      <c r="E42" s="34"/>
      <c r="F42" s="34"/>
      <c r="G42" s="34"/>
      <c r="H42" s="34"/>
      <c r="I42" s="34"/>
      <c r="J42" s="34"/>
      <c r="AM42" s="75"/>
    </row>
    <row r="43" spans="2:40" ht="12.75" customHeight="1">
      <c r="B43" s="29"/>
      <c r="C43" s="33" t="s">
        <v>26</v>
      </c>
      <c r="D43" s="34"/>
      <c r="E43" s="34"/>
      <c r="F43" s="34"/>
      <c r="G43" s="34"/>
      <c r="H43" s="34"/>
      <c r="I43" s="34"/>
      <c r="J43" s="34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50"/>
      <c r="AE43" s="250"/>
      <c r="AF43" s="250"/>
      <c r="AM43" s="75"/>
    </row>
    <row r="44" spans="2:40" ht="4.5" customHeight="1">
      <c r="B44" s="29"/>
      <c r="AM44" s="75"/>
    </row>
    <row r="45" spans="2:40" ht="12.95" customHeight="1">
      <c r="B45" s="6" t="s">
        <v>27</v>
      </c>
      <c r="C45" s="1" t="s">
        <v>28</v>
      </c>
      <c r="AK45" s="73"/>
      <c r="AL45" s="74" t="b">
        <v>0</v>
      </c>
      <c r="AM45" s="75" t="str">
        <f>IF(AL45,"ÁNO","NIE")</f>
        <v>NIE</v>
      </c>
    </row>
    <row r="46" spans="2:40" ht="12.95" customHeight="1">
      <c r="B46" s="6"/>
      <c r="C46" s="1" t="s">
        <v>29</v>
      </c>
      <c r="AM46" s="75"/>
    </row>
    <row r="47" spans="2:40" ht="12.95" customHeight="1">
      <c r="B47" s="6"/>
      <c r="C47" s="1" t="s">
        <v>30</v>
      </c>
      <c r="AM47" s="75"/>
    </row>
    <row r="48" spans="2:40" ht="12.75" customHeight="1">
      <c r="B48" s="6"/>
      <c r="C48" s="1" t="s">
        <v>31</v>
      </c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U48" s="1" t="s">
        <v>31</v>
      </c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0"/>
      <c r="AM48" s="75"/>
    </row>
    <row r="49" spans="2:39" ht="12.75" customHeight="1">
      <c r="B49" s="6"/>
      <c r="C49" s="1" t="s">
        <v>31</v>
      </c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U49" s="1" t="s">
        <v>31</v>
      </c>
      <c r="W49" s="250"/>
      <c r="X49" s="250"/>
      <c r="Y49" s="250"/>
      <c r="Z49" s="250"/>
      <c r="AA49" s="250"/>
      <c r="AB49" s="250"/>
      <c r="AC49" s="250"/>
      <c r="AD49" s="250"/>
      <c r="AE49" s="250"/>
      <c r="AF49" s="250"/>
      <c r="AG49" s="250"/>
      <c r="AH49" s="250"/>
      <c r="AI49" s="250"/>
      <c r="AJ49" s="250"/>
      <c r="AK49" s="250"/>
      <c r="AM49" s="75"/>
    </row>
    <row r="50" spans="2:39" ht="12.75" customHeight="1">
      <c r="B50" s="6"/>
      <c r="C50" s="1" t="s">
        <v>31</v>
      </c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0"/>
      <c r="S50" s="250"/>
      <c r="U50" s="1" t="s">
        <v>31</v>
      </c>
      <c r="W50" s="250"/>
      <c r="X50" s="250"/>
      <c r="Y50" s="250"/>
      <c r="Z50" s="250"/>
      <c r="AA50" s="250"/>
      <c r="AB50" s="250"/>
      <c r="AC50" s="250"/>
      <c r="AD50" s="250"/>
      <c r="AE50" s="250"/>
      <c r="AF50" s="250"/>
      <c r="AG50" s="250"/>
      <c r="AH50" s="250"/>
      <c r="AI50" s="250"/>
      <c r="AJ50" s="250"/>
      <c r="AK50" s="250"/>
      <c r="AM50" s="75"/>
    </row>
    <row r="51" spans="2:39" ht="4.5" customHeight="1">
      <c r="B51" s="29"/>
      <c r="AM51" s="75"/>
    </row>
    <row r="52" spans="2:39" ht="12.75" customHeight="1">
      <c r="B52" s="6" t="s">
        <v>32</v>
      </c>
      <c r="C52" s="1" t="s">
        <v>33</v>
      </c>
      <c r="AK52" s="73"/>
      <c r="AL52" s="74" t="b">
        <v>0</v>
      </c>
      <c r="AM52" s="75" t="str">
        <f>IF(AL52,"ÁNO","NIE")</f>
        <v>NIE</v>
      </c>
    </row>
    <row r="53" spans="2:39" ht="12.75" customHeight="1">
      <c r="B53" s="6"/>
      <c r="C53" s="1" t="s">
        <v>34</v>
      </c>
      <c r="AM53" s="75"/>
    </row>
    <row r="54" spans="2:39" ht="12.75" customHeight="1">
      <c r="B54" s="6"/>
      <c r="C54" s="249"/>
      <c r="D54" s="249"/>
      <c r="E54" s="249"/>
      <c r="F54" s="249"/>
      <c r="G54" s="249"/>
      <c r="H54" s="249"/>
      <c r="I54" s="249"/>
      <c r="J54" s="249"/>
      <c r="K54" s="249"/>
      <c r="L54" s="249"/>
      <c r="M54" s="249"/>
      <c r="N54" s="249"/>
      <c r="O54" s="249"/>
      <c r="P54" s="249"/>
      <c r="Q54" s="249"/>
      <c r="R54" s="249"/>
      <c r="S54" s="249"/>
      <c r="T54" s="249"/>
      <c r="U54" s="249"/>
      <c r="V54" s="249"/>
      <c r="W54" s="249"/>
      <c r="X54" s="249"/>
      <c r="Y54" s="249"/>
      <c r="Z54" s="249"/>
      <c r="AA54" s="249"/>
      <c r="AB54" s="249"/>
      <c r="AC54" s="249"/>
      <c r="AD54" s="249"/>
      <c r="AE54" s="249"/>
      <c r="AF54" s="249"/>
      <c r="AG54" s="249"/>
      <c r="AH54" s="249"/>
      <c r="AI54" s="249"/>
      <c r="AJ54" s="249"/>
      <c r="AK54" s="249"/>
      <c r="AM54" s="75"/>
    </row>
    <row r="55" spans="2:39" ht="12.75" customHeight="1">
      <c r="B55" s="6"/>
      <c r="C55" s="249"/>
      <c r="D55" s="249"/>
      <c r="E55" s="249"/>
      <c r="F55" s="249"/>
      <c r="G55" s="249"/>
      <c r="H55" s="249"/>
      <c r="I55" s="249"/>
      <c r="J55" s="249"/>
      <c r="K55" s="249"/>
      <c r="L55" s="249"/>
      <c r="M55" s="249"/>
      <c r="N55" s="249"/>
      <c r="O55" s="249"/>
      <c r="P55" s="249"/>
      <c r="Q55" s="249"/>
      <c r="R55" s="249"/>
      <c r="S55" s="249"/>
      <c r="T55" s="249"/>
      <c r="U55" s="249"/>
      <c r="V55" s="249"/>
      <c r="W55" s="249"/>
      <c r="X55" s="249"/>
      <c r="Y55" s="249"/>
      <c r="Z55" s="249"/>
      <c r="AA55" s="249"/>
      <c r="AB55" s="249"/>
      <c r="AC55" s="249"/>
      <c r="AD55" s="249"/>
      <c r="AE55" s="249"/>
      <c r="AF55" s="249"/>
      <c r="AG55" s="249"/>
      <c r="AH55" s="249"/>
      <c r="AI55" s="249"/>
      <c r="AJ55" s="249"/>
      <c r="AK55" s="249"/>
      <c r="AM55" s="75"/>
    </row>
    <row r="56" spans="2:39" ht="12.75" customHeight="1">
      <c r="B56" s="6"/>
      <c r="C56" s="249"/>
      <c r="D56" s="249"/>
      <c r="E56" s="249"/>
      <c r="F56" s="249"/>
      <c r="G56" s="249"/>
      <c r="H56" s="249"/>
      <c r="I56" s="249"/>
      <c r="J56" s="249"/>
      <c r="K56" s="249"/>
      <c r="L56" s="249"/>
      <c r="M56" s="249"/>
      <c r="N56" s="249"/>
      <c r="O56" s="249"/>
      <c r="P56" s="249"/>
      <c r="Q56" s="249"/>
      <c r="R56" s="249"/>
      <c r="S56" s="249"/>
      <c r="T56" s="249"/>
      <c r="U56" s="249"/>
      <c r="V56" s="249"/>
      <c r="W56" s="249"/>
      <c r="X56" s="249"/>
      <c r="Y56" s="249"/>
      <c r="Z56" s="249"/>
      <c r="AA56" s="249"/>
      <c r="AB56" s="249"/>
      <c r="AC56" s="249"/>
      <c r="AD56" s="249"/>
      <c r="AE56" s="249"/>
      <c r="AF56" s="249"/>
      <c r="AG56" s="249"/>
      <c r="AH56" s="249"/>
      <c r="AI56" s="249"/>
      <c r="AJ56" s="249"/>
      <c r="AK56" s="249"/>
      <c r="AM56" s="75"/>
    </row>
    <row r="57" spans="2:39" ht="4.5" customHeight="1">
      <c r="B57" s="29"/>
      <c r="AM57" s="75"/>
    </row>
    <row r="58" spans="2:39" ht="12.95" customHeight="1">
      <c r="B58" s="6" t="s">
        <v>35</v>
      </c>
      <c r="C58" s="1" t="s">
        <v>36</v>
      </c>
      <c r="AK58" s="73"/>
      <c r="AL58" s="74" t="b">
        <v>0</v>
      </c>
      <c r="AM58" s="75" t="str">
        <f>IF(AL58,"ÁNO","NIE")</f>
        <v>NIE</v>
      </c>
    </row>
    <row r="59" spans="2:39" ht="12.75" customHeight="1">
      <c r="B59" s="6"/>
      <c r="C59" s="249"/>
      <c r="D59" s="249"/>
      <c r="E59" s="249"/>
      <c r="F59" s="249"/>
      <c r="G59" s="249"/>
      <c r="H59" s="249"/>
      <c r="I59" s="249"/>
      <c r="J59" s="249"/>
      <c r="K59" s="249"/>
      <c r="L59" s="249"/>
      <c r="M59" s="249"/>
      <c r="N59" s="249"/>
      <c r="O59" s="249"/>
      <c r="P59" s="249"/>
      <c r="Q59" s="249"/>
      <c r="R59" s="249"/>
      <c r="S59" s="249"/>
      <c r="T59" s="249"/>
      <c r="U59" s="249"/>
      <c r="V59" s="249"/>
      <c r="W59" s="249"/>
      <c r="X59" s="249"/>
      <c r="Y59" s="249"/>
      <c r="Z59" s="249"/>
      <c r="AA59" s="249"/>
      <c r="AB59" s="249"/>
      <c r="AC59" s="249"/>
      <c r="AD59" s="249"/>
      <c r="AE59" s="249"/>
      <c r="AF59" s="249"/>
      <c r="AG59" s="249"/>
      <c r="AH59" s="249"/>
      <c r="AI59" s="249"/>
      <c r="AJ59" s="249"/>
      <c r="AK59" s="249"/>
      <c r="AM59" s="75"/>
    </row>
    <row r="60" spans="2:39">
      <c r="B60" s="6"/>
      <c r="C60" s="249"/>
      <c r="D60" s="249"/>
      <c r="E60" s="249"/>
      <c r="F60" s="249"/>
      <c r="G60" s="249"/>
      <c r="H60" s="249"/>
      <c r="I60" s="249"/>
      <c r="J60" s="249"/>
      <c r="K60" s="249"/>
      <c r="L60" s="249"/>
      <c r="M60" s="249"/>
      <c r="N60" s="249"/>
      <c r="O60" s="249"/>
      <c r="P60" s="249"/>
      <c r="Q60" s="249"/>
      <c r="R60" s="249"/>
      <c r="S60" s="249"/>
      <c r="T60" s="249"/>
      <c r="U60" s="249"/>
      <c r="V60" s="249"/>
      <c r="W60" s="249"/>
      <c r="X60" s="249"/>
      <c r="Y60" s="249"/>
      <c r="Z60" s="249"/>
      <c r="AA60" s="249"/>
      <c r="AB60" s="249"/>
      <c r="AC60" s="249"/>
      <c r="AD60" s="249"/>
      <c r="AE60" s="249"/>
      <c r="AF60" s="249"/>
      <c r="AG60" s="249"/>
      <c r="AH60" s="249"/>
      <c r="AI60" s="249"/>
      <c r="AJ60" s="249"/>
      <c r="AK60" s="249"/>
      <c r="AM60" s="75"/>
    </row>
    <row r="61" spans="2:39" ht="4.5" customHeight="1">
      <c r="B61" s="29"/>
      <c r="AM61" s="75"/>
    </row>
    <row r="62" spans="2:39" ht="12.75" customHeight="1">
      <c r="B62" s="6" t="s">
        <v>37</v>
      </c>
      <c r="C62" s="1" t="s">
        <v>38</v>
      </c>
      <c r="AK62" s="73"/>
      <c r="AL62" s="74" t="b">
        <v>0</v>
      </c>
      <c r="AM62" s="75" t="str">
        <f>IF(AL62,"ÁNO","NIE")</f>
        <v>NIE</v>
      </c>
    </row>
    <row r="63" spans="2:39" ht="12.75" customHeight="1">
      <c r="B63" s="6"/>
      <c r="C63" s="20" t="s">
        <v>39</v>
      </c>
      <c r="AM63" s="28"/>
    </row>
    <row r="64" spans="2:39" ht="12.75" customHeight="1">
      <c r="B64" s="6"/>
      <c r="C64" s="249"/>
      <c r="D64" s="249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49"/>
      <c r="Q64" s="249"/>
      <c r="R64" s="249"/>
      <c r="S64" s="249"/>
      <c r="T64" s="249"/>
      <c r="U64" s="249"/>
      <c r="V64" s="249"/>
      <c r="W64" s="249"/>
      <c r="X64" s="249"/>
      <c r="Y64" s="249"/>
      <c r="Z64" s="249"/>
      <c r="AA64" s="249"/>
      <c r="AB64" s="249"/>
      <c r="AC64" s="249"/>
      <c r="AD64" s="249"/>
      <c r="AE64" s="249"/>
      <c r="AF64" s="249"/>
      <c r="AG64" s="249"/>
      <c r="AH64" s="249"/>
      <c r="AI64" s="249"/>
      <c r="AJ64" s="249"/>
      <c r="AK64" s="249"/>
      <c r="AM64" s="28"/>
    </row>
    <row r="65" spans="2:39">
      <c r="B65" s="6"/>
      <c r="C65" s="249"/>
      <c r="D65" s="249"/>
      <c r="E65" s="249"/>
      <c r="F65" s="249"/>
      <c r="G65" s="249"/>
      <c r="H65" s="249"/>
      <c r="I65" s="249"/>
      <c r="J65" s="249"/>
      <c r="K65" s="249"/>
      <c r="L65" s="249"/>
      <c r="M65" s="249"/>
      <c r="N65" s="249"/>
      <c r="O65" s="249"/>
      <c r="P65" s="249"/>
      <c r="Q65" s="249"/>
      <c r="R65" s="249"/>
      <c r="S65" s="249"/>
      <c r="T65" s="249"/>
      <c r="U65" s="249"/>
      <c r="V65" s="249"/>
      <c r="W65" s="249"/>
      <c r="X65" s="249"/>
      <c r="Y65" s="249"/>
      <c r="Z65" s="249"/>
      <c r="AA65" s="249"/>
      <c r="AB65" s="249"/>
      <c r="AC65" s="249"/>
      <c r="AD65" s="249"/>
      <c r="AE65" s="249"/>
      <c r="AF65" s="249"/>
      <c r="AG65" s="249"/>
      <c r="AH65" s="249"/>
      <c r="AI65" s="249"/>
      <c r="AJ65" s="249"/>
      <c r="AK65" s="249"/>
      <c r="AM65" s="28"/>
    </row>
    <row r="66" spans="2:39" ht="12.95" customHeight="1">
      <c r="B66" s="6"/>
      <c r="C66" s="1" t="s">
        <v>40</v>
      </c>
      <c r="AM66" s="28"/>
    </row>
    <row r="67" spans="2:39" ht="4.5" customHeight="1">
      <c r="B67" s="6"/>
      <c r="AM67" s="28"/>
    </row>
    <row r="68" spans="2:39" ht="15" customHeight="1">
      <c r="B68" s="238" t="s">
        <v>41</v>
      </c>
      <c r="C68" s="239"/>
      <c r="D68" s="239"/>
      <c r="E68" s="239"/>
      <c r="F68" s="239"/>
      <c r="G68" s="239"/>
      <c r="H68" s="239"/>
      <c r="I68" s="239"/>
      <c r="J68" s="239"/>
      <c r="K68" s="239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  <c r="AK68" s="239"/>
      <c r="AL68" s="239"/>
      <c r="AM68" s="239"/>
    </row>
    <row r="69" spans="2:39" ht="4.5" customHeight="1">
      <c r="B69" s="26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K69" s="3"/>
      <c r="AL69" s="3"/>
      <c r="AM69" s="27"/>
    </row>
    <row r="70" spans="2:39" ht="13.5" customHeight="1">
      <c r="B70" s="6" t="s">
        <v>42</v>
      </c>
      <c r="C70" s="1" t="s">
        <v>43</v>
      </c>
      <c r="AK70" s="73"/>
      <c r="AL70" s="74" t="b">
        <v>0</v>
      </c>
      <c r="AM70" s="75" t="str">
        <f>IF(AL70,"ÁNO","NIE")</f>
        <v>NIE</v>
      </c>
    </row>
    <row r="71" spans="2:39" ht="12.75" customHeight="1">
      <c r="B71" s="6"/>
      <c r="C71" s="1" t="s">
        <v>44</v>
      </c>
      <c r="AM71" s="75"/>
    </row>
    <row r="72" spans="2:39" ht="14.45" customHeight="1">
      <c r="B72" s="6"/>
      <c r="C72" s="249"/>
      <c r="D72" s="249"/>
      <c r="E72" s="249"/>
      <c r="F72" s="249"/>
      <c r="G72" s="249"/>
      <c r="H72" s="249"/>
      <c r="I72" s="249"/>
      <c r="J72" s="249"/>
      <c r="K72" s="249"/>
      <c r="L72" s="249"/>
      <c r="M72" s="249"/>
      <c r="N72" s="249"/>
      <c r="O72" s="249"/>
      <c r="P72" s="249"/>
      <c r="Q72" s="249"/>
      <c r="R72" s="249"/>
      <c r="S72" s="249"/>
      <c r="T72" s="249"/>
      <c r="U72" s="249"/>
      <c r="V72" s="249"/>
      <c r="W72" s="249"/>
      <c r="X72" s="249"/>
      <c r="Y72" s="249"/>
      <c r="Z72" s="249"/>
      <c r="AA72" s="249"/>
      <c r="AB72" s="249"/>
      <c r="AC72" s="249"/>
      <c r="AD72" s="249"/>
      <c r="AE72" s="249"/>
      <c r="AF72" s="249"/>
      <c r="AG72" s="249"/>
      <c r="AH72" s="249"/>
      <c r="AI72" s="249"/>
      <c r="AJ72" s="249"/>
      <c r="AK72" s="249"/>
      <c r="AM72" s="75"/>
    </row>
    <row r="73" spans="2:39" ht="4.5" customHeight="1">
      <c r="B73" s="29"/>
      <c r="AM73" s="75"/>
    </row>
    <row r="74" spans="2:39" ht="4.5" customHeight="1">
      <c r="B74" s="29"/>
      <c r="AM74" s="75"/>
    </row>
    <row r="75" spans="2:39" ht="13.5" customHeight="1">
      <c r="B75" s="32" t="s">
        <v>175</v>
      </c>
      <c r="C75" s="1" t="s">
        <v>176</v>
      </c>
      <c r="AK75" s="73"/>
      <c r="AL75" s="74" t="b">
        <v>0</v>
      </c>
      <c r="AM75" s="75" t="str">
        <f>IF(AL75,"ÁNO","NIE")</f>
        <v>NIE</v>
      </c>
    </row>
    <row r="76" spans="2:39" ht="4.5" customHeight="1">
      <c r="B76" s="32"/>
      <c r="AM76" s="75"/>
    </row>
    <row r="77" spans="2:39" ht="12" customHeight="1">
      <c r="B77" s="6" t="s">
        <v>47</v>
      </c>
      <c r="C77" s="1" t="s">
        <v>46</v>
      </c>
      <c r="AK77" s="73"/>
      <c r="AL77" s="74" t="b">
        <v>0</v>
      </c>
      <c r="AM77" s="75" t="str">
        <f>IF(AL77,"ÁNO","NIE")</f>
        <v>NIE</v>
      </c>
    </row>
    <row r="78" spans="2:39" ht="4.5" customHeight="1">
      <c r="B78" s="29"/>
      <c r="AM78" s="75"/>
    </row>
    <row r="79" spans="2:39">
      <c r="B79" s="6" t="s">
        <v>49</v>
      </c>
      <c r="C79" s="1" t="s">
        <v>48</v>
      </c>
      <c r="AK79" s="73"/>
      <c r="AL79" s="74" t="b">
        <v>0</v>
      </c>
      <c r="AM79" s="75" t="str">
        <f>IF(AL79,"ÁNO","NIE")</f>
        <v>NIE</v>
      </c>
    </row>
    <row r="80" spans="2:39" ht="12.75" customHeight="1">
      <c r="B80" s="6"/>
      <c r="C80" s="249"/>
      <c r="D80" s="249"/>
      <c r="E80" s="249"/>
      <c r="F80" s="249"/>
      <c r="G80" s="249"/>
      <c r="H80" s="249"/>
      <c r="I80" s="249"/>
      <c r="J80" s="249"/>
      <c r="K80" s="249"/>
      <c r="L80" s="249"/>
      <c r="M80" s="249"/>
      <c r="N80" s="249"/>
      <c r="O80" s="249"/>
      <c r="P80" s="249"/>
      <c r="Q80" s="249"/>
      <c r="R80" s="249"/>
      <c r="S80" s="249"/>
      <c r="T80" s="249"/>
      <c r="U80" s="249"/>
      <c r="V80" s="249"/>
      <c r="W80" s="249"/>
      <c r="X80" s="249"/>
      <c r="Y80" s="249"/>
      <c r="Z80" s="249"/>
      <c r="AA80" s="249"/>
      <c r="AB80" s="249"/>
      <c r="AC80" s="249"/>
      <c r="AD80" s="249"/>
      <c r="AE80" s="249"/>
      <c r="AF80" s="249"/>
      <c r="AG80" s="249"/>
      <c r="AH80" s="249"/>
      <c r="AI80" s="249"/>
      <c r="AJ80" s="249"/>
      <c r="AK80" s="249"/>
      <c r="AM80" s="75"/>
    </row>
    <row r="81" spans="2:39" ht="4.5" customHeight="1">
      <c r="B81" s="29"/>
      <c r="AM81" s="75"/>
    </row>
    <row r="82" spans="2:39">
      <c r="B82" s="6" t="s">
        <v>51</v>
      </c>
      <c r="C82" s="1" t="s">
        <v>50</v>
      </c>
      <c r="AK82" s="73"/>
      <c r="AL82" s="74" t="b">
        <v>0</v>
      </c>
      <c r="AM82" s="75" t="str">
        <f>IF(AL82,"ÁNO","NIE")</f>
        <v>NIE</v>
      </c>
    </row>
    <row r="83" spans="2:39">
      <c r="B83" s="6"/>
      <c r="AM83" s="75"/>
    </row>
    <row r="84" spans="2:39">
      <c r="B84" s="6" t="s">
        <v>53</v>
      </c>
      <c r="C84" s="1" t="s">
        <v>52</v>
      </c>
      <c r="AK84" s="73"/>
      <c r="AL84" s="74" t="b">
        <v>0</v>
      </c>
      <c r="AM84" s="75" t="str">
        <f>IF(AL84,"ÁNO","NIE")</f>
        <v>NIE</v>
      </c>
    </row>
    <row r="85" spans="2:39">
      <c r="B85" s="6"/>
      <c r="AM85" s="75"/>
    </row>
    <row r="86" spans="2:39">
      <c r="B86" s="6" t="s">
        <v>56</v>
      </c>
      <c r="C86" s="1" t="s">
        <v>54</v>
      </c>
      <c r="S86" s="67"/>
      <c r="T86" s="250"/>
      <c r="U86" s="250"/>
      <c r="V86" s="250"/>
      <c r="W86" s="250"/>
      <c r="X86" s="250"/>
      <c r="Y86" s="250"/>
      <c r="Z86" s="250"/>
      <c r="AA86" s="250"/>
      <c r="AB86" s="250"/>
      <c r="AC86" s="250"/>
      <c r="AD86" s="250"/>
      <c r="AE86" s="250"/>
      <c r="AF86" s="250"/>
      <c r="AG86" s="250"/>
      <c r="AH86" s="250"/>
      <c r="AI86" s="250"/>
      <c r="AJ86" s="250"/>
      <c r="AK86" s="250"/>
      <c r="AL86" s="250"/>
      <c r="AM86" s="75"/>
    </row>
    <row r="87" spans="2:39" ht="5.25" customHeight="1">
      <c r="B87" s="6"/>
      <c r="S87" s="67"/>
      <c r="T87" s="50"/>
      <c r="U87" s="50"/>
      <c r="V87" s="50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75"/>
    </row>
    <row r="88" spans="2:39" ht="12" customHeight="1">
      <c r="B88" s="6"/>
      <c r="C88" s="1" t="s">
        <v>55</v>
      </c>
      <c r="L88" s="250"/>
      <c r="M88" s="250"/>
      <c r="N88" s="250"/>
      <c r="O88" s="250"/>
      <c r="P88" s="250"/>
      <c r="Q88" s="250"/>
      <c r="R88" s="250"/>
      <c r="S88" s="250"/>
      <c r="T88" s="250"/>
      <c r="U88" s="250"/>
      <c r="V88" s="250"/>
      <c r="AM88" s="75"/>
    </row>
    <row r="89" spans="2:39" ht="6.6" customHeight="1">
      <c r="B89" s="6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AM89" s="75"/>
    </row>
    <row r="90" spans="2:39" ht="12" customHeight="1">
      <c r="B90" s="6" t="s">
        <v>143</v>
      </c>
      <c r="C90" s="1" t="s">
        <v>57</v>
      </c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AK90" s="73"/>
      <c r="AL90" s="74" t="b">
        <v>0</v>
      </c>
      <c r="AM90" s="75" t="str">
        <f>IF(AL90,"ÁNO","NIE")</f>
        <v>NIE</v>
      </c>
    </row>
    <row r="91" spans="2:39" ht="6" customHeight="1">
      <c r="B91" s="6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AM91" s="28"/>
    </row>
    <row r="92" spans="2:39" ht="4.1500000000000004" customHeight="1">
      <c r="B92" s="6"/>
      <c r="AI92" s="35"/>
      <c r="AJ92" s="35"/>
      <c r="AM92" s="28"/>
    </row>
    <row r="93" spans="2:39" ht="13.15" customHeight="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J93" s="36"/>
      <c r="AK93" s="3"/>
      <c r="AL93" s="3"/>
      <c r="AM93" s="3"/>
    </row>
    <row r="94" spans="2:39" ht="15" customHeight="1">
      <c r="B94" s="238" t="s">
        <v>168</v>
      </c>
      <c r="C94" s="239"/>
      <c r="D94" s="239"/>
      <c r="E94" s="239"/>
      <c r="F94" s="239"/>
      <c r="G94" s="239"/>
      <c r="H94" s="239"/>
      <c r="I94" s="239"/>
      <c r="J94" s="239"/>
      <c r="K94" s="239"/>
      <c r="L94" s="239"/>
      <c r="M94" s="239"/>
      <c r="N94" s="239"/>
      <c r="O94" s="239"/>
      <c r="P94" s="239"/>
      <c r="Q94" s="239"/>
      <c r="R94" s="239"/>
      <c r="S94" s="239"/>
      <c r="T94" s="239"/>
      <c r="U94" s="239"/>
      <c r="V94" s="239"/>
      <c r="W94" s="239"/>
      <c r="X94" s="239"/>
      <c r="Y94" s="239"/>
      <c r="Z94" s="239"/>
      <c r="AA94" s="239"/>
      <c r="AB94" s="239"/>
      <c r="AC94" s="239"/>
      <c r="AD94" s="239"/>
      <c r="AE94" s="239"/>
      <c r="AF94" s="239"/>
      <c r="AG94" s="239"/>
      <c r="AH94" s="239"/>
      <c r="AI94" s="239"/>
      <c r="AJ94" s="239"/>
      <c r="AK94" s="239"/>
      <c r="AL94" s="239"/>
      <c r="AM94" s="239"/>
    </row>
    <row r="95" spans="2:39" ht="16.5" customHeight="1">
      <c r="B95" s="40" t="s">
        <v>58</v>
      </c>
      <c r="AM95" s="28"/>
    </row>
    <row r="96" spans="2:39" ht="17.25" customHeight="1">
      <c r="B96" s="6"/>
      <c r="C96" s="1" t="s">
        <v>59</v>
      </c>
      <c r="D96" s="1" t="s">
        <v>179</v>
      </c>
      <c r="AM96" s="28"/>
    </row>
    <row r="97" spans="2:39" ht="9" customHeight="1">
      <c r="B97" s="41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9"/>
    </row>
    <row r="98" spans="2:39">
      <c r="B98" s="6"/>
      <c r="AM98" s="28"/>
    </row>
    <row r="99" spans="2:39">
      <c r="B99" s="6"/>
      <c r="C99" s="192">
        <v>1</v>
      </c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4"/>
      <c r="Q99" s="192">
        <v>2</v>
      </c>
      <c r="R99" s="193"/>
      <c r="S99" s="193"/>
      <c r="T99" s="193"/>
      <c r="U99" s="194"/>
      <c r="V99" s="192">
        <v>3</v>
      </c>
      <c r="W99" s="193"/>
      <c r="X99" s="193"/>
      <c r="Y99" s="193"/>
      <c r="Z99" s="193"/>
      <c r="AA99" s="194"/>
      <c r="AB99" s="192">
        <v>4</v>
      </c>
      <c r="AC99" s="193"/>
      <c r="AD99" s="193"/>
      <c r="AE99" s="193"/>
      <c r="AF99" s="193"/>
      <c r="AG99" s="194"/>
      <c r="AH99" s="192">
        <v>5</v>
      </c>
      <c r="AI99" s="193"/>
      <c r="AJ99" s="193"/>
      <c r="AK99" s="193"/>
      <c r="AL99" s="193"/>
      <c r="AM99" s="42"/>
    </row>
    <row r="100" spans="2:39" ht="16.5" customHeight="1">
      <c r="B100" s="43"/>
      <c r="C100" s="209" t="s">
        <v>60</v>
      </c>
      <c r="D100" s="209"/>
      <c r="E100" s="209"/>
      <c r="F100" s="209"/>
      <c r="G100" s="209"/>
      <c r="H100" s="209"/>
      <c r="I100" s="209"/>
      <c r="J100" s="209"/>
      <c r="K100" s="209"/>
      <c r="L100" s="209"/>
      <c r="M100" s="209"/>
      <c r="N100" s="209"/>
      <c r="O100" s="209"/>
      <c r="P100" s="210"/>
      <c r="Q100" s="208" t="s">
        <v>61</v>
      </c>
      <c r="R100" s="209"/>
      <c r="S100" s="209"/>
      <c r="T100" s="209"/>
      <c r="U100" s="210"/>
      <c r="V100" s="208" t="s">
        <v>188</v>
      </c>
      <c r="W100" s="209"/>
      <c r="X100" s="209"/>
      <c r="Y100" s="209"/>
      <c r="Z100" s="209"/>
      <c r="AA100" s="210"/>
      <c r="AB100" s="208" t="s">
        <v>189</v>
      </c>
      <c r="AC100" s="209"/>
      <c r="AD100" s="209"/>
      <c r="AE100" s="209"/>
      <c r="AF100" s="209"/>
      <c r="AG100" s="210"/>
      <c r="AH100" s="208" t="s">
        <v>62</v>
      </c>
      <c r="AI100" s="209"/>
      <c r="AJ100" s="209"/>
      <c r="AK100" s="209"/>
      <c r="AL100" s="209"/>
      <c r="AM100" s="42"/>
    </row>
    <row r="101" spans="2:39">
      <c r="B101" s="42"/>
      <c r="C101" s="212"/>
      <c r="D101" s="212"/>
      <c r="E101" s="212"/>
      <c r="F101" s="212"/>
      <c r="G101" s="212"/>
      <c r="H101" s="212"/>
      <c r="I101" s="212"/>
      <c r="J101" s="212"/>
      <c r="K101" s="212"/>
      <c r="L101" s="212"/>
      <c r="M101" s="212"/>
      <c r="N101" s="212"/>
      <c r="O101" s="212"/>
      <c r="P101" s="213"/>
      <c r="Q101" s="211"/>
      <c r="R101" s="212"/>
      <c r="S101" s="212"/>
      <c r="T101" s="212"/>
      <c r="U101" s="213"/>
      <c r="V101" s="211"/>
      <c r="W101" s="212"/>
      <c r="X101" s="212"/>
      <c r="Y101" s="212"/>
      <c r="Z101" s="212"/>
      <c r="AA101" s="213"/>
      <c r="AB101" s="211"/>
      <c r="AC101" s="212"/>
      <c r="AD101" s="212"/>
      <c r="AE101" s="212"/>
      <c r="AF101" s="212"/>
      <c r="AG101" s="213"/>
      <c r="AH101" s="211"/>
      <c r="AI101" s="212"/>
      <c r="AJ101" s="212"/>
      <c r="AK101" s="212"/>
      <c r="AL101" s="212"/>
      <c r="AM101" s="42"/>
    </row>
    <row r="102" spans="2:39" ht="23.25" customHeight="1">
      <c r="B102" s="42"/>
      <c r="C102" s="215"/>
      <c r="D102" s="215"/>
      <c r="E102" s="215"/>
      <c r="F102" s="215"/>
      <c r="G102" s="215"/>
      <c r="H102" s="215"/>
      <c r="I102" s="215"/>
      <c r="J102" s="215"/>
      <c r="K102" s="215"/>
      <c r="L102" s="215"/>
      <c r="M102" s="215"/>
      <c r="N102" s="215"/>
      <c r="O102" s="215"/>
      <c r="P102" s="216"/>
      <c r="Q102" s="214"/>
      <c r="R102" s="215"/>
      <c r="S102" s="215"/>
      <c r="T102" s="215"/>
      <c r="U102" s="216"/>
      <c r="V102" s="214"/>
      <c r="W102" s="215"/>
      <c r="X102" s="215"/>
      <c r="Y102" s="215"/>
      <c r="Z102" s="215"/>
      <c r="AA102" s="216"/>
      <c r="AB102" s="214"/>
      <c r="AC102" s="215"/>
      <c r="AD102" s="215"/>
      <c r="AE102" s="215"/>
      <c r="AF102" s="215"/>
      <c r="AG102" s="216"/>
      <c r="AH102" s="214"/>
      <c r="AI102" s="215"/>
      <c r="AJ102" s="215"/>
      <c r="AK102" s="215"/>
      <c r="AL102" s="215"/>
      <c r="AM102" s="42"/>
    </row>
    <row r="103" spans="2:39" ht="16.899999999999999" customHeight="1">
      <c r="B103" s="6"/>
      <c r="C103" s="192" t="s">
        <v>63</v>
      </c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4"/>
      <c r="Q103" s="235"/>
      <c r="R103" s="236"/>
      <c r="S103" s="236"/>
      <c r="T103" s="236"/>
      <c r="U103" s="237"/>
      <c r="V103" s="224"/>
      <c r="W103" s="225"/>
      <c r="X103" s="225"/>
      <c r="Y103" s="225"/>
      <c r="Z103" s="225"/>
      <c r="AA103" s="226"/>
      <c r="AB103" s="229">
        <f>Q103*V103</f>
        <v>0</v>
      </c>
      <c r="AC103" s="230"/>
      <c r="AD103" s="230"/>
      <c r="AE103" s="230"/>
      <c r="AF103" s="230"/>
      <c r="AG103" s="231"/>
      <c r="AH103" s="227"/>
      <c r="AI103" s="227"/>
      <c r="AJ103" s="227"/>
      <c r="AK103" s="227"/>
      <c r="AL103" s="228"/>
      <c r="AM103" s="43"/>
    </row>
    <row r="104" spans="2:39" ht="16.899999999999999" customHeight="1">
      <c r="B104" s="6"/>
      <c r="C104" s="192" t="s">
        <v>64</v>
      </c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4"/>
      <c r="Q104" s="224"/>
      <c r="R104" s="225"/>
      <c r="S104" s="225"/>
      <c r="T104" s="225"/>
      <c r="U104" s="226"/>
      <c r="V104" s="224"/>
      <c r="W104" s="225"/>
      <c r="X104" s="225"/>
      <c r="Y104" s="225"/>
      <c r="Z104" s="225"/>
      <c r="AA104" s="226"/>
      <c r="AB104" s="229">
        <f t="shared" ref="AB104:AB112" si="0">Q104*V104</f>
        <v>0</v>
      </c>
      <c r="AC104" s="230"/>
      <c r="AD104" s="230"/>
      <c r="AE104" s="230"/>
      <c r="AF104" s="230"/>
      <c r="AG104" s="231"/>
      <c r="AH104" s="227"/>
      <c r="AI104" s="227"/>
      <c r="AJ104" s="227"/>
      <c r="AK104" s="227"/>
      <c r="AL104" s="228"/>
      <c r="AM104" s="43"/>
    </row>
    <row r="105" spans="2:39" ht="16.899999999999999" customHeight="1">
      <c r="B105" s="6"/>
      <c r="C105" s="192" t="s">
        <v>65</v>
      </c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4"/>
      <c r="Q105" s="224"/>
      <c r="R105" s="225"/>
      <c r="S105" s="225"/>
      <c r="T105" s="225"/>
      <c r="U105" s="226"/>
      <c r="V105" s="224"/>
      <c r="W105" s="225"/>
      <c r="X105" s="225"/>
      <c r="Y105" s="225"/>
      <c r="Z105" s="225"/>
      <c r="AA105" s="226"/>
      <c r="AB105" s="229">
        <f t="shared" si="0"/>
        <v>0</v>
      </c>
      <c r="AC105" s="230"/>
      <c r="AD105" s="230"/>
      <c r="AE105" s="230"/>
      <c r="AF105" s="230"/>
      <c r="AG105" s="231"/>
      <c r="AH105" s="227"/>
      <c r="AI105" s="227"/>
      <c r="AJ105" s="227"/>
      <c r="AK105" s="227"/>
      <c r="AL105" s="228"/>
      <c r="AM105" s="43"/>
    </row>
    <row r="106" spans="2:39" ht="16.899999999999999" customHeight="1">
      <c r="B106" s="6"/>
      <c r="C106" s="232" t="s">
        <v>66</v>
      </c>
      <c r="D106" s="233" t="s">
        <v>67</v>
      </c>
      <c r="E106" s="233" t="s">
        <v>67</v>
      </c>
      <c r="F106" s="233" t="s">
        <v>67</v>
      </c>
      <c r="G106" s="233" t="s">
        <v>67</v>
      </c>
      <c r="H106" s="233" t="s">
        <v>67</v>
      </c>
      <c r="I106" s="233" t="s">
        <v>67</v>
      </c>
      <c r="J106" s="233" t="s">
        <v>67</v>
      </c>
      <c r="K106" s="233" t="s">
        <v>67</v>
      </c>
      <c r="L106" s="233" t="s">
        <v>67</v>
      </c>
      <c r="M106" s="233" t="s">
        <v>67</v>
      </c>
      <c r="N106" s="233" t="s">
        <v>67</v>
      </c>
      <c r="O106" s="233" t="s">
        <v>67</v>
      </c>
      <c r="P106" s="234" t="s">
        <v>67</v>
      </c>
      <c r="Q106" s="224"/>
      <c r="R106" s="225"/>
      <c r="S106" s="225"/>
      <c r="T106" s="225"/>
      <c r="U106" s="226"/>
      <c r="V106" s="224"/>
      <c r="W106" s="225"/>
      <c r="X106" s="225"/>
      <c r="Y106" s="225"/>
      <c r="Z106" s="225"/>
      <c r="AA106" s="226"/>
      <c r="AB106" s="229">
        <f t="shared" si="0"/>
        <v>0</v>
      </c>
      <c r="AC106" s="230"/>
      <c r="AD106" s="230"/>
      <c r="AE106" s="230"/>
      <c r="AF106" s="230"/>
      <c r="AG106" s="231"/>
      <c r="AH106" s="227"/>
      <c r="AI106" s="227"/>
      <c r="AJ106" s="227"/>
      <c r="AK106" s="227"/>
      <c r="AL106" s="228"/>
      <c r="AM106" s="43"/>
    </row>
    <row r="107" spans="2:39" ht="16.899999999999999" customHeight="1">
      <c r="B107" s="6"/>
      <c r="C107" s="192" t="s">
        <v>68</v>
      </c>
      <c r="D107" s="193" t="s">
        <v>69</v>
      </c>
      <c r="E107" s="193" t="s">
        <v>69</v>
      </c>
      <c r="F107" s="193" t="s">
        <v>69</v>
      </c>
      <c r="G107" s="193" t="s">
        <v>69</v>
      </c>
      <c r="H107" s="193" t="s">
        <v>69</v>
      </c>
      <c r="I107" s="193" t="s">
        <v>69</v>
      </c>
      <c r="J107" s="193" t="s">
        <v>69</v>
      </c>
      <c r="K107" s="193" t="s">
        <v>69</v>
      </c>
      <c r="L107" s="193" t="s">
        <v>69</v>
      </c>
      <c r="M107" s="193" t="s">
        <v>69</v>
      </c>
      <c r="N107" s="193" t="s">
        <v>69</v>
      </c>
      <c r="O107" s="193" t="s">
        <v>69</v>
      </c>
      <c r="P107" s="194" t="s">
        <v>69</v>
      </c>
      <c r="Q107" s="224"/>
      <c r="R107" s="225"/>
      <c r="S107" s="225"/>
      <c r="T107" s="225"/>
      <c r="U107" s="226"/>
      <c r="V107" s="224"/>
      <c r="W107" s="225"/>
      <c r="X107" s="225"/>
      <c r="Y107" s="225"/>
      <c r="Z107" s="225"/>
      <c r="AA107" s="226"/>
      <c r="AB107" s="229">
        <f t="shared" si="0"/>
        <v>0</v>
      </c>
      <c r="AC107" s="230"/>
      <c r="AD107" s="230"/>
      <c r="AE107" s="230"/>
      <c r="AF107" s="230"/>
      <c r="AG107" s="231"/>
      <c r="AH107" s="227"/>
      <c r="AI107" s="227"/>
      <c r="AJ107" s="227"/>
      <c r="AK107" s="227"/>
      <c r="AL107" s="228"/>
      <c r="AM107" s="43"/>
    </row>
    <row r="108" spans="2:39" ht="16.899999999999999" customHeight="1">
      <c r="B108" s="6"/>
      <c r="C108" s="192" t="s">
        <v>70</v>
      </c>
      <c r="D108" s="193" t="s">
        <v>71</v>
      </c>
      <c r="E108" s="193" t="s">
        <v>71</v>
      </c>
      <c r="F108" s="193" t="s">
        <v>71</v>
      </c>
      <c r="G108" s="193" t="s">
        <v>71</v>
      </c>
      <c r="H108" s="193" t="s">
        <v>71</v>
      </c>
      <c r="I108" s="193" t="s">
        <v>71</v>
      </c>
      <c r="J108" s="193" t="s">
        <v>71</v>
      </c>
      <c r="K108" s="193" t="s">
        <v>71</v>
      </c>
      <c r="L108" s="193" t="s">
        <v>71</v>
      </c>
      <c r="M108" s="193" t="s">
        <v>71</v>
      </c>
      <c r="N108" s="193" t="s">
        <v>71</v>
      </c>
      <c r="O108" s="193" t="s">
        <v>71</v>
      </c>
      <c r="P108" s="194" t="s">
        <v>71</v>
      </c>
      <c r="Q108" s="224"/>
      <c r="R108" s="225"/>
      <c r="S108" s="225"/>
      <c r="T108" s="225"/>
      <c r="U108" s="226"/>
      <c r="V108" s="224"/>
      <c r="W108" s="225"/>
      <c r="X108" s="225"/>
      <c r="Y108" s="225"/>
      <c r="Z108" s="225"/>
      <c r="AA108" s="226"/>
      <c r="AB108" s="229">
        <f t="shared" si="0"/>
        <v>0</v>
      </c>
      <c r="AC108" s="230"/>
      <c r="AD108" s="230"/>
      <c r="AE108" s="230"/>
      <c r="AF108" s="230"/>
      <c r="AG108" s="231"/>
      <c r="AH108" s="227"/>
      <c r="AI108" s="227"/>
      <c r="AJ108" s="227"/>
      <c r="AK108" s="227"/>
      <c r="AL108" s="228"/>
      <c r="AM108" s="43"/>
    </row>
    <row r="109" spans="2:39" ht="16.899999999999999" customHeight="1">
      <c r="B109" s="6"/>
      <c r="C109" s="192" t="s">
        <v>72</v>
      </c>
      <c r="D109" s="193" t="s">
        <v>72</v>
      </c>
      <c r="E109" s="193" t="s">
        <v>72</v>
      </c>
      <c r="F109" s="193" t="s">
        <v>72</v>
      </c>
      <c r="G109" s="193" t="s">
        <v>72</v>
      </c>
      <c r="H109" s="193" t="s">
        <v>72</v>
      </c>
      <c r="I109" s="193" t="s">
        <v>72</v>
      </c>
      <c r="J109" s="193" t="s">
        <v>72</v>
      </c>
      <c r="K109" s="193" t="s">
        <v>72</v>
      </c>
      <c r="L109" s="193" t="s">
        <v>72</v>
      </c>
      <c r="M109" s="193" t="s">
        <v>72</v>
      </c>
      <c r="N109" s="193" t="s">
        <v>72</v>
      </c>
      <c r="O109" s="193" t="s">
        <v>72</v>
      </c>
      <c r="P109" s="194" t="s">
        <v>72</v>
      </c>
      <c r="Q109" s="224"/>
      <c r="R109" s="225"/>
      <c r="S109" s="225"/>
      <c r="T109" s="225"/>
      <c r="U109" s="226"/>
      <c r="V109" s="224"/>
      <c r="W109" s="225"/>
      <c r="X109" s="225"/>
      <c r="Y109" s="225"/>
      <c r="Z109" s="225"/>
      <c r="AA109" s="226"/>
      <c r="AB109" s="229">
        <f t="shared" si="0"/>
        <v>0</v>
      </c>
      <c r="AC109" s="230"/>
      <c r="AD109" s="230"/>
      <c r="AE109" s="230"/>
      <c r="AF109" s="230"/>
      <c r="AG109" s="231"/>
      <c r="AH109" s="227"/>
      <c r="AI109" s="227"/>
      <c r="AJ109" s="227"/>
      <c r="AK109" s="227"/>
      <c r="AL109" s="228"/>
      <c r="AM109" s="43"/>
    </row>
    <row r="110" spans="2:39" ht="16.899999999999999" customHeight="1">
      <c r="B110" s="6"/>
      <c r="C110" s="192" t="s">
        <v>73</v>
      </c>
      <c r="D110" s="193" t="s">
        <v>74</v>
      </c>
      <c r="E110" s="193" t="s">
        <v>74</v>
      </c>
      <c r="F110" s="193" t="s">
        <v>74</v>
      </c>
      <c r="G110" s="193" t="s">
        <v>74</v>
      </c>
      <c r="H110" s="193" t="s">
        <v>74</v>
      </c>
      <c r="I110" s="193" t="s">
        <v>74</v>
      </c>
      <c r="J110" s="193" t="s">
        <v>74</v>
      </c>
      <c r="K110" s="193" t="s">
        <v>74</v>
      </c>
      <c r="L110" s="193" t="s">
        <v>74</v>
      </c>
      <c r="M110" s="193" t="s">
        <v>74</v>
      </c>
      <c r="N110" s="193" t="s">
        <v>74</v>
      </c>
      <c r="O110" s="193" t="s">
        <v>74</v>
      </c>
      <c r="P110" s="194" t="s">
        <v>74</v>
      </c>
      <c r="Q110" s="224"/>
      <c r="R110" s="225"/>
      <c r="S110" s="225"/>
      <c r="T110" s="225"/>
      <c r="U110" s="226"/>
      <c r="V110" s="224"/>
      <c r="W110" s="225"/>
      <c r="X110" s="225"/>
      <c r="Y110" s="225"/>
      <c r="Z110" s="225"/>
      <c r="AA110" s="226"/>
      <c r="AB110" s="229">
        <f t="shared" si="0"/>
        <v>0</v>
      </c>
      <c r="AC110" s="230"/>
      <c r="AD110" s="230"/>
      <c r="AE110" s="230"/>
      <c r="AF110" s="230"/>
      <c r="AG110" s="231"/>
      <c r="AH110" s="227"/>
      <c r="AI110" s="227"/>
      <c r="AJ110" s="227"/>
      <c r="AK110" s="227"/>
      <c r="AL110" s="228"/>
      <c r="AM110" s="43"/>
    </row>
    <row r="111" spans="2:39" ht="16.899999999999999" customHeight="1">
      <c r="B111" s="6"/>
      <c r="C111" s="192" t="s">
        <v>75</v>
      </c>
      <c r="D111" s="193" t="s">
        <v>76</v>
      </c>
      <c r="E111" s="193" t="s">
        <v>76</v>
      </c>
      <c r="F111" s="193" t="s">
        <v>76</v>
      </c>
      <c r="G111" s="193" t="s">
        <v>76</v>
      </c>
      <c r="H111" s="193" t="s">
        <v>76</v>
      </c>
      <c r="I111" s="193" t="s">
        <v>76</v>
      </c>
      <c r="J111" s="193" t="s">
        <v>76</v>
      </c>
      <c r="K111" s="193" t="s">
        <v>76</v>
      </c>
      <c r="L111" s="193" t="s">
        <v>76</v>
      </c>
      <c r="M111" s="193" t="s">
        <v>76</v>
      </c>
      <c r="N111" s="193" t="s">
        <v>76</v>
      </c>
      <c r="O111" s="193" t="s">
        <v>76</v>
      </c>
      <c r="P111" s="194" t="s">
        <v>76</v>
      </c>
      <c r="Q111" s="224"/>
      <c r="R111" s="225"/>
      <c r="S111" s="225"/>
      <c r="T111" s="225"/>
      <c r="U111" s="226"/>
      <c r="V111" s="224"/>
      <c r="W111" s="225"/>
      <c r="X111" s="225"/>
      <c r="Y111" s="225"/>
      <c r="Z111" s="225"/>
      <c r="AA111" s="226"/>
      <c r="AB111" s="229">
        <f t="shared" si="0"/>
        <v>0</v>
      </c>
      <c r="AC111" s="230"/>
      <c r="AD111" s="230"/>
      <c r="AE111" s="230"/>
      <c r="AF111" s="230"/>
      <c r="AG111" s="231"/>
      <c r="AH111" s="227"/>
      <c r="AI111" s="227"/>
      <c r="AJ111" s="227"/>
      <c r="AK111" s="227"/>
      <c r="AL111" s="228"/>
      <c r="AM111" s="43"/>
    </row>
    <row r="112" spans="2:39" ht="16.899999999999999" customHeight="1">
      <c r="B112" s="6"/>
      <c r="C112" s="192" t="s">
        <v>77</v>
      </c>
      <c r="D112" s="193" t="s">
        <v>78</v>
      </c>
      <c r="E112" s="193" t="s">
        <v>78</v>
      </c>
      <c r="F112" s="193" t="s">
        <v>78</v>
      </c>
      <c r="G112" s="193" t="s">
        <v>78</v>
      </c>
      <c r="H112" s="193" t="s">
        <v>78</v>
      </c>
      <c r="I112" s="193" t="s">
        <v>78</v>
      </c>
      <c r="J112" s="193" t="s">
        <v>78</v>
      </c>
      <c r="K112" s="193" t="s">
        <v>78</v>
      </c>
      <c r="L112" s="193" t="s">
        <v>78</v>
      </c>
      <c r="M112" s="193" t="s">
        <v>78</v>
      </c>
      <c r="N112" s="193" t="s">
        <v>78</v>
      </c>
      <c r="O112" s="193" t="s">
        <v>78</v>
      </c>
      <c r="P112" s="194" t="s">
        <v>78</v>
      </c>
      <c r="Q112" s="224"/>
      <c r="R112" s="225"/>
      <c r="S112" s="225"/>
      <c r="T112" s="225"/>
      <c r="U112" s="226"/>
      <c r="V112" s="224"/>
      <c r="W112" s="225"/>
      <c r="X112" s="225"/>
      <c r="Y112" s="225"/>
      <c r="Z112" s="225"/>
      <c r="AA112" s="226"/>
      <c r="AB112" s="229">
        <f t="shared" si="0"/>
        <v>0</v>
      </c>
      <c r="AC112" s="230"/>
      <c r="AD112" s="230"/>
      <c r="AE112" s="230"/>
      <c r="AF112" s="230"/>
      <c r="AG112" s="231"/>
      <c r="AH112" s="227"/>
      <c r="AI112" s="227"/>
      <c r="AJ112" s="227"/>
      <c r="AK112" s="227"/>
      <c r="AL112" s="228"/>
      <c r="AM112" s="43"/>
    </row>
    <row r="113" spans="2:39" ht="16.899999999999999" customHeight="1">
      <c r="B113" s="6"/>
      <c r="C113" s="168" t="s">
        <v>79</v>
      </c>
      <c r="D113" s="169" t="s">
        <v>80</v>
      </c>
      <c r="E113" s="169" t="s">
        <v>80</v>
      </c>
      <c r="F113" s="169" t="s">
        <v>80</v>
      </c>
      <c r="G113" s="169" t="s">
        <v>80</v>
      </c>
      <c r="H113" s="169" t="s">
        <v>80</v>
      </c>
      <c r="I113" s="169" t="s">
        <v>80</v>
      </c>
      <c r="J113" s="169" t="s">
        <v>80</v>
      </c>
      <c r="K113" s="169" t="s">
        <v>80</v>
      </c>
      <c r="L113" s="169" t="s">
        <v>80</v>
      </c>
      <c r="M113" s="169" t="s">
        <v>80</v>
      </c>
      <c r="N113" s="169" t="s">
        <v>80</v>
      </c>
      <c r="O113" s="169" t="s">
        <v>80</v>
      </c>
      <c r="P113" s="170" t="s">
        <v>80</v>
      </c>
      <c r="Q113" s="219">
        <f>SUM(Q103:U112)</f>
        <v>0</v>
      </c>
      <c r="R113" s="220"/>
      <c r="S113" s="220"/>
      <c r="T113" s="220"/>
      <c r="U113" s="221"/>
      <c r="V113" s="219" t="s">
        <v>81</v>
      </c>
      <c r="W113" s="220"/>
      <c r="X113" s="220"/>
      <c r="Y113" s="220"/>
      <c r="Z113" s="220"/>
      <c r="AA113" s="221"/>
      <c r="AB113" s="219">
        <f>SUM(AB103:AG112)</f>
        <v>0</v>
      </c>
      <c r="AC113" s="220"/>
      <c r="AD113" s="220"/>
      <c r="AE113" s="220"/>
      <c r="AF113" s="220"/>
      <c r="AG113" s="221"/>
      <c r="AH113" s="222"/>
      <c r="AI113" s="222"/>
      <c r="AJ113" s="222"/>
      <c r="AK113" s="222"/>
      <c r="AL113" s="223"/>
      <c r="AM113" s="43"/>
    </row>
    <row r="114" spans="2:39" ht="16.899999999999999" customHeight="1">
      <c r="B114" s="6"/>
      <c r="C114" s="192" t="s">
        <v>82</v>
      </c>
      <c r="D114" s="193" t="s">
        <v>82</v>
      </c>
      <c r="E114" s="193" t="s">
        <v>82</v>
      </c>
      <c r="F114" s="193" t="s">
        <v>82</v>
      </c>
      <c r="G114" s="193" t="s">
        <v>82</v>
      </c>
      <c r="H114" s="193" t="s">
        <v>82</v>
      </c>
      <c r="I114" s="193" t="s">
        <v>82</v>
      </c>
      <c r="J114" s="193" t="s">
        <v>82</v>
      </c>
      <c r="K114" s="193" t="s">
        <v>82</v>
      </c>
      <c r="L114" s="193" t="s">
        <v>82</v>
      </c>
      <c r="M114" s="193" t="s">
        <v>82</v>
      </c>
      <c r="N114" s="193" t="s">
        <v>82</v>
      </c>
      <c r="O114" s="193" t="s">
        <v>82</v>
      </c>
      <c r="P114" s="194" t="s">
        <v>82</v>
      </c>
      <c r="Q114" s="224"/>
      <c r="R114" s="225"/>
      <c r="S114" s="225"/>
      <c r="T114" s="225"/>
      <c r="U114" s="226"/>
      <c r="V114" s="224"/>
      <c r="W114" s="225"/>
      <c r="X114" s="225"/>
      <c r="Y114" s="225"/>
      <c r="Z114" s="225"/>
      <c r="AA114" s="226"/>
      <c r="AB114" s="198">
        <f>Q114*V114</f>
        <v>0</v>
      </c>
      <c r="AC114" s="199"/>
      <c r="AD114" s="199"/>
      <c r="AE114" s="199"/>
      <c r="AF114" s="199"/>
      <c r="AG114" s="200"/>
      <c r="AH114" s="227"/>
      <c r="AI114" s="227"/>
      <c r="AJ114" s="227"/>
      <c r="AK114" s="227"/>
      <c r="AL114" s="228"/>
      <c r="AM114" s="43"/>
    </row>
    <row r="115" spans="2:39" ht="16.899999999999999" customHeight="1">
      <c r="B115" s="6"/>
      <c r="C115" s="192" t="s">
        <v>83</v>
      </c>
      <c r="D115" s="193" t="s">
        <v>83</v>
      </c>
      <c r="E115" s="193" t="s">
        <v>83</v>
      </c>
      <c r="F115" s="193" t="s">
        <v>83</v>
      </c>
      <c r="G115" s="193" t="s">
        <v>83</v>
      </c>
      <c r="H115" s="193" t="s">
        <v>83</v>
      </c>
      <c r="I115" s="193" t="s">
        <v>83</v>
      </c>
      <c r="J115" s="193" t="s">
        <v>83</v>
      </c>
      <c r="K115" s="193" t="s">
        <v>83</v>
      </c>
      <c r="L115" s="193" t="s">
        <v>83</v>
      </c>
      <c r="M115" s="193" t="s">
        <v>83</v>
      </c>
      <c r="N115" s="193" t="s">
        <v>83</v>
      </c>
      <c r="O115" s="193" t="s">
        <v>83</v>
      </c>
      <c r="P115" s="194" t="s">
        <v>83</v>
      </c>
      <c r="Q115" s="224"/>
      <c r="R115" s="225"/>
      <c r="S115" s="225"/>
      <c r="T115" s="225"/>
      <c r="U115" s="226"/>
      <c r="V115" s="224"/>
      <c r="W115" s="225"/>
      <c r="X115" s="225"/>
      <c r="Y115" s="225"/>
      <c r="Z115" s="225"/>
      <c r="AA115" s="226"/>
      <c r="AB115" s="198">
        <f t="shared" ref="AB115:AB121" si="1">Q115*V115</f>
        <v>0</v>
      </c>
      <c r="AC115" s="199"/>
      <c r="AD115" s="199"/>
      <c r="AE115" s="199"/>
      <c r="AF115" s="199"/>
      <c r="AG115" s="200"/>
      <c r="AH115" s="227"/>
      <c r="AI115" s="227"/>
      <c r="AJ115" s="227"/>
      <c r="AK115" s="227"/>
      <c r="AL115" s="228"/>
      <c r="AM115" s="43"/>
    </row>
    <row r="116" spans="2:39" ht="16.899999999999999" customHeight="1">
      <c r="B116" s="6"/>
      <c r="C116" s="192" t="s">
        <v>84</v>
      </c>
      <c r="D116" s="193" t="s">
        <v>85</v>
      </c>
      <c r="E116" s="193" t="s">
        <v>85</v>
      </c>
      <c r="F116" s="193" t="s">
        <v>85</v>
      </c>
      <c r="G116" s="193" t="s">
        <v>85</v>
      </c>
      <c r="H116" s="193" t="s">
        <v>85</v>
      </c>
      <c r="I116" s="193" t="s">
        <v>85</v>
      </c>
      <c r="J116" s="193" t="s">
        <v>85</v>
      </c>
      <c r="K116" s="193" t="s">
        <v>85</v>
      </c>
      <c r="L116" s="193" t="s">
        <v>85</v>
      </c>
      <c r="M116" s="193" t="s">
        <v>85</v>
      </c>
      <c r="N116" s="193" t="s">
        <v>85</v>
      </c>
      <c r="O116" s="193" t="s">
        <v>85</v>
      </c>
      <c r="P116" s="194" t="s">
        <v>85</v>
      </c>
      <c r="Q116" s="224"/>
      <c r="R116" s="225"/>
      <c r="S116" s="225"/>
      <c r="T116" s="225"/>
      <c r="U116" s="226"/>
      <c r="V116" s="224"/>
      <c r="W116" s="225"/>
      <c r="X116" s="225"/>
      <c r="Y116" s="225"/>
      <c r="Z116" s="225"/>
      <c r="AA116" s="226"/>
      <c r="AB116" s="198">
        <f t="shared" si="1"/>
        <v>0</v>
      </c>
      <c r="AC116" s="199"/>
      <c r="AD116" s="199"/>
      <c r="AE116" s="199"/>
      <c r="AF116" s="199"/>
      <c r="AG116" s="200"/>
      <c r="AH116" s="227"/>
      <c r="AI116" s="227"/>
      <c r="AJ116" s="227"/>
      <c r="AK116" s="227"/>
      <c r="AL116" s="228"/>
      <c r="AM116" s="43"/>
    </row>
    <row r="117" spans="2:39" ht="16.899999999999999" customHeight="1">
      <c r="B117" s="6"/>
      <c r="C117" s="192" t="s">
        <v>86</v>
      </c>
      <c r="D117" s="193" t="s">
        <v>87</v>
      </c>
      <c r="E117" s="193" t="s">
        <v>87</v>
      </c>
      <c r="F117" s="193" t="s">
        <v>87</v>
      </c>
      <c r="G117" s="193" t="s">
        <v>87</v>
      </c>
      <c r="H117" s="193" t="s">
        <v>87</v>
      </c>
      <c r="I117" s="193" t="s">
        <v>87</v>
      </c>
      <c r="J117" s="193" t="s">
        <v>87</v>
      </c>
      <c r="K117" s="193" t="s">
        <v>87</v>
      </c>
      <c r="L117" s="193" t="s">
        <v>87</v>
      </c>
      <c r="M117" s="193" t="s">
        <v>87</v>
      </c>
      <c r="N117" s="193" t="s">
        <v>87</v>
      </c>
      <c r="O117" s="193" t="s">
        <v>87</v>
      </c>
      <c r="P117" s="194" t="s">
        <v>87</v>
      </c>
      <c r="Q117" s="224"/>
      <c r="R117" s="225"/>
      <c r="S117" s="225"/>
      <c r="T117" s="225"/>
      <c r="U117" s="226"/>
      <c r="V117" s="224"/>
      <c r="W117" s="225"/>
      <c r="X117" s="225"/>
      <c r="Y117" s="225"/>
      <c r="Z117" s="225"/>
      <c r="AA117" s="226"/>
      <c r="AB117" s="198">
        <f t="shared" si="1"/>
        <v>0</v>
      </c>
      <c r="AC117" s="199"/>
      <c r="AD117" s="199"/>
      <c r="AE117" s="199"/>
      <c r="AF117" s="199"/>
      <c r="AG117" s="200"/>
      <c r="AH117" s="227"/>
      <c r="AI117" s="227"/>
      <c r="AJ117" s="227"/>
      <c r="AK117" s="227"/>
      <c r="AL117" s="228"/>
      <c r="AM117" s="43"/>
    </row>
    <row r="118" spans="2:39" ht="16.899999999999999" customHeight="1">
      <c r="B118" s="6"/>
      <c r="C118" s="192" t="s">
        <v>88</v>
      </c>
      <c r="D118" s="193" t="s">
        <v>89</v>
      </c>
      <c r="E118" s="193" t="s">
        <v>89</v>
      </c>
      <c r="F118" s="193" t="s">
        <v>89</v>
      </c>
      <c r="G118" s="193" t="s">
        <v>89</v>
      </c>
      <c r="H118" s="193" t="s">
        <v>89</v>
      </c>
      <c r="I118" s="193" t="s">
        <v>89</v>
      </c>
      <c r="J118" s="193" t="s">
        <v>89</v>
      </c>
      <c r="K118" s="193" t="s">
        <v>89</v>
      </c>
      <c r="L118" s="193" t="s">
        <v>89</v>
      </c>
      <c r="M118" s="193" t="s">
        <v>89</v>
      </c>
      <c r="N118" s="193" t="s">
        <v>89</v>
      </c>
      <c r="O118" s="193" t="s">
        <v>89</v>
      </c>
      <c r="P118" s="194" t="s">
        <v>89</v>
      </c>
      <c r="Q118" s="224"/>
      <c r="R118" s="225"/>
      <c r="S118" s="225"/>
      <c r="T118" s="225"/>
      <c r="U118" s="226"/>
      <c r="V118" s="224"/>
      <c r="W118" s="225"/>
      <c r="X118" s="225"/>
      <c r="Y118" s="225"/>
      <c r="Z118" s="225"/>
      <c r="AA118" s="226"/>
      <c r="AB118" s="198">
        <f t="shared" si="1"/>
        <v>0</v>
      </c>
      <c r="AC118" s="199"/>
      <c r="AD118" s="199"/>
      <c r="AE118" s="199"/>
      <c r="AF118" s="199"/>
      <c r="AG118" s="200"/>
      <c r="AH118" s="227"/>
      <c r="AI118" s="227"/>
      <c r="AJ118" s="227"/>
      <c r="AK118" s="227"/>
      <c r="AL118" s="228"/>
      <c r="AM118" s="43"/>
    </row>
    <row r="119" spans="2:39" ht="16.899999999999999" customHeight="1">
      <c r="B119" s="6"/>
      <c r="C119" s="192" t="s">
        <v>90</v>
      </c>
      <c r="D119" s="193" t="s">
        <v>91</v>
      </c>
      <c r="E119" s="193" t="s">
        <v>91</v>
      </c>
      <c r="F119" s="193" t="s">
        <v>91</v>
      </c>
      <c r="G119" s="193" t="s">
        <v>91</v>
      </c>
      <c r="H119" s="193" t="s">
        <v>91</v>
      </c>
      <c r="I119" s="193" t="s">
        <v>91</v>
      </c>
      <c r="J119" s="193" t="s">
        <v>91</v>
      </c>
      <c r="K119" s="193" t="s">
        <v>91</v>
      </c>
      <c r="L119" s="193" t="s">
        <v>91</v>
      </c>
      <c r="M119" s="193" t="s">
        <v>91</v>
      </c>
      <c r="N119" s="193" t="s">
        <v>91</v>
      </c>
      <c r="O119" s="193" t="s">
        <v>91</v>
      </c>
      <c r="P119" s="194" t="s">
        <v>91</v>
      </c>
      <c r="Q119" s="224"/>
      <c r="R119" s="225"/>
      <c r="S119" s="225"/>
      <c r="T119" s="225"/>
      <c r="U119" s="226"/>
      <c r="V119" s="224"/>
      <c r="W119" s="225"/>
      <c r="X119" s="225"/>
      <c r="Y119" s="225"/>
      <c r="Z119" s="225"/>
      <c r="AA119" s="226"/>
      <c r="AB119" s="198">
        <f t="shared" si="1"/>
        <v>0</v>
      </c>
      <c r="AC119" s="199"/>
      <c r="AD119" s="199"/>
      <c r="AE119" s="199"/>
      <c r="AF119" s="199"/>
      <c r="AG119" s="200"/>
      <c r="AH119" s="227"/>
      <c r="AI119" s="227"/>
      <c r="AJ119" s="227"/>
      <c r="AK119" s="227"/>
      <c r="AL119" s="228"/>
      <c r="AM119" s="43"/>
    </row>
    <row r="120" spans="2:39" ht="16.899999999999999" customHeight="1">
      <c r="B120" s="6"/>
      <c r="C120" s="192" t="s">
        <v>92</v>
      </c>
      <c r="D120" s="193" t="s">
        <v>92</v>
      </c>
      <c r="E120" s="193" t="s">
        <v>92</v>
      </c>
      <c r="F120" s="193" t="s">
        <v>92</v>
      </c>
      <c r="G120" s="193" t="s">
        <v>92</v>
      </c>
      <c r="H120" s="193" t="s">
        <v>92</v>
      </c>
      <c r="I120" s="193" t="s">
        <v>92</v>
      </c>
      <c r="J120" s="193" t="s">
        <v>92</v>
      </c>
      <c r="K120" s="193" t="s">
        <v>92</v>
      </c>
      <c r="L120" s="193" t="s">
        <v>92</v>
      </c>
      <c r="M120" s="193" t="s">
        <v>92</v>
      </c>
      <c r="N120" s="193" t="s">
        <v>92</v>
      </c>
      <c r="O120" s="193" t="s">
        <v>92</v>
      </c>
      <c r="P120" s="194" t="s">
        <v>92</v>
      </c>
      <c r="Q120" s="224"/>
      <c r="R120" s="225"/>
      <c r="S120" s="225"/>
      <c r="T120" s="225"/>
      <c r="U120" s="226"/>
      <c r="V120" s="224"/>
      <c r="W120" s="225"/>
      <c r="X120" s="225"/>
      <c r="Y120" s="225"/>
      <c r="Z120" s="225"/>
      <c r="AA120" s="226"/>
      <c r="AB120" s="198">
        <f t="shared" si="1"/>
        <v>0</v>
      </c>
      <c r="AC120" s="199"/>
      <c r="AD120" s="199"/>
      <c r="AE120" s="199"/>
      <c r="AF120" s="199"/>
      <c r="AG120" s="200"/>
      <c r="AH120" s="227"/>
      <c r="AI120" s="227"/>
      <c r="AJ120" s="227"/>
      <c r="AK120" s="227"/>
      <c r="AL120" s="228"/>
      <c r="AM120" s="43"/>
    </row>
    <row r="121" spans="2:39" ht="16.899999999999999" customHeight="1">
      <c r="B121" s="6"/>
      <c r="C121" s="192" t="s">
        <v>93</v>
      </c>
      <c r="D121" s="193" t="s">
        <v>94</v>
      </c>
      <c r="E121" s="193" t="s">
        <v>94</v>
      </c>
      <c r="F121" s="193" t="s">
        <v>94</v>
      </c>
      <c r="G121" s="193" t="s">
        <v>94</v>
      </c>
      <c r="H121" s="193" t="s">
        <v>94</v>
      </c>
      <c r="I121" s="193" t="s">
        <v>94</v>
      </c>
      <c r="J121" s="193" t="s">
        <v>94</v>
      </c>
      <c r="K121" s="193" t="s">
        <v>94</v>
      </c>
      <c r="L121" s="193" t="s">
        <v>94</v>
      </c>
      <c r="M121" s="193" t="s">
        <v>94</v>
      </c>
      <c r="N121" s="193" t="s">
        <v>94</v>
      </c>
      <c r="O121" s="193" t="s">
        <v>94</v>
      </c>
      <c r="P121" s="194" t="s">
        <v>94</v>
      </c>
      <c r="Q121" s="224"/>
      <c r="R121" s="225"/>
      <c r="S121" s="225"/>
      <c r="T121" s="225"/>
      <c r="U121" s="226"/>
      <c r="V121" s="224"/>
      <c r="W121" s="225"/>
      <c r="X121" s="225"/>
      <c r="Y121" s="225"/>
      <c r="Z121" s="225"/>
      <c r="AA121" s="226"/>
      <c r="AB121" s="198">
        <f t="shared" si="1"/>
        <v>0</v>
      </c>
      <c r="AC121" s="199"/>
      <c r="AD121" s="199"/>
      <c r="AE121" s="199"/>
      <c r="AF121" s="199"/>
      <c r="AG121" s="200"/>
      <c r="AH121" s="227"/>
      <c r="AI121" s="227"/>
      <c r="AJ121" s="227"/>
      <c r="AK121" s="227"/>
      <c r="AL121" s="228"/>
      <c r="AM121" s="43"/>
    </row>
    <row r="122" spans="2:39" ht="16.899999999999999" customHeight="1">
      <c r="B122" s="6"/>
      <c r="C122" s="168" t="s">
        <v>95</v>
      </c>
      <c r="D122" s="169" t="s">
        <v>95</v>
      </c>
      <c r="E122" s="169" t="s">
        <v>95</v>
      </c>
      <c r="F122" s="169" t="s">
        <v>95</v>
      </c>
      <c r="G122" s="169" t="s">
        <v>95</v>
      </c>
      <c r="H122" s="169" t="s">
        <v>95</v>
      </c>
      <c r="I122" s="169" t="s">
        <v>95</v>
      </c>
      <c r="J122" s="169" t="s">
        <v>95</v>
      </c>
      <c r="K122" s="169" t="s">
        <v>95</v>
      </c>
      <c r="L122" s="169" t="s">
        <v>95</v>
      </c>
      <c r="M122" s="169" t="s">
        <v>95</v>
      </c>
      <c r="N122" s="169" t="s">
        <v>95</v>
      </c>
      <c r="O122" s="169" t="s">
        <v>95</v>
      </c>
      <c r="P122" s="170" t="s">
        <v>95</v>
      </c>
      <c r="Q122" s="219">
        <f>SUM(Q114:U121)</f>
        <v>0</v>
      </c>
      <c r="R122" s="220"/>
      <c r="S122" s="220"/>
      <c r="T122" s="220"/>
      <c r="U122" s="221"/>
      <c r="V122" s="219" t="s">
        <v>81</v>
      </c>
      <c r="W122" s="220"/>
      <c r="X122" s="220"/>
      <c r="Y122" s="220"/>
      <c r="Z122" s="220"/>
      <c r="AA122" s="221"/>
      <c r="AB122" s="219">
        <f>SUM(AB114:AG121)</f>
        <v>0</v>
      </c>
      <c r="AC122" s="220"/>
      <c r="AD122" s="220"/>
      <c r="AE122" s="220"/>
      <c r="AF122" s="220"/>
      <c r="AG122" s="221"/>
      <c r="AH122" s="222"/>
      <c r="AI122" s="222"/>
      <c r="AJ122" s="222"/>
      <c r="AK122" s="222"/>
      <c r="AL122" s="223"/>
      <c r="AM122" s="43"/>
    </row>
    <row r="123" spans="2:39" ht="16.899999999999999" customHeight="1">
      <c r="B123" s="6"/>
      <c r="C123" s="192" t="s">
        <v>96</v>
      </c>
      <c r="D123" s="193" t="s">
        <v>96</v>
      </c>
      <c r="E123" s="193" t="s">
        <v>96</v>
      </c>
      <c r="F123" s="193" t="s">
        <v>96</v>
      </c>
      <c r="G123" s="193" t="s">
        <v>96</v>
      </c>
      <c r="H123" s="193" t="s">
        <v>96</v>
      </c>
      <c r="I123" s="193" t="s">
        <v>96</v>
      </c>
      <c r="J123" s="193" t="s">
        <v>96</v>
      </c>
      <c r="K123" s="193" t="s">
        <v>96</v>
      </c>
      <c r="L123" s="193" t="s">
        <v>96</v>
      </c>
      <c r="M123" s="193" t="s">
        <v>96</v>
      </c>
      <c r="N123" s="193" t="s">
        <v>96</v>
      </c>
      <c r="O123" s="193" t="s">
        <v>96</v>
      </c>
      <c r="P123" s="194" t="s">
        <v>96</v>
      </c>
      <c r="Q123" s="224"/>
      <c r="R123" s="225"/>
      <c r="S123" s="225"/>
      <c r="T123" s="225"/>
      <c r="U123" s="226"/>
      <c r="V123" s="224"/>
      <c r="W123" s="225"/>
      <c r="X123" s="225"/>
      <c r="Y123" s="225"/>
      <c r="Z123" s="225"/>
      <c r="AA123" s="226"/>
      <c r="AB123" s="198">
        <f>Q123*V123</f>
        <v>0</v>
      </c>
      <c r="AC123" s="199"/>
      <c r="AD123" s="199"/>
      <c r="AE123" s="199"/>
      <c r="AF123" s="199"/>
      <c r="AG123" s="200"/>
      <c r="AH123" s="227"/>
      <c r="AI123" s="227"/>
      <c r="AJ123" s="227"/>
      <c r="AK123" s="227"/>
      <c r="AL123" s="228"/>
      <c r="AM123" s="43"/>
    </row>
    <row r="124" spans="2:39" ht="16.899999999999999" customHeight="1">
      <c r="B124" s="6"/>
      <c r="C124" s="192" t="s">
        <v>97</v>
      </c>
      <c r="D124" s="193" t="s">
        <v>98</v>
      </c>
      <c r="E124" s="193" t="s">
        <v>98</v>
      </c>
      <c r="F124" s="193" t="s">
        <v>98</v>
      </c>
      <c r="G124" s="193" t="s">
        <v>98</v>
      </c>
      <c r="H124" s="193" t="s">
        <v>98</v>
      </c>
      <c r="I124" s="193" t="s">
        <v>98</v>
      </c>
      <c r="J124" s="193" t="s">
        <v>98</v>
      </c>
      <c r="K124" s="193" t="s">
        <v>98</v>
      </c>
      <c r="L124" s="193" t="s">
        <v>98</v>
      </c>
      <c r="M124" s="193" t="s">
        <v>98</v>
      </c>
      <c r="N124" s="193" t="s">
        <v>98</v>
      </c>
      <c r="O124" s="193" t="s">
        <v>98</v>
      </c>
      <c r="P124" s="194" t="s">
        <v>98</v>
      </c>
      <c r="Q124" s="224"/>
      <c r="R124" s="225"/>
      <c r="S124" s="225"/>
      <c r="T124" s="225"/>
      <c r="U124" s="226"/>
      <c r="V124" s="224"/>
      <c r="W124" s="225"/>
      <c r="X124" s="225"/>
      <c r="Y124" s="225"/>
      <c r="Z124" s="225"/>
      <c r="AA124" s="226"/>
      <c r="AB124" s="198">
        <f t="shared" ref="AB124:AB130" si="2">Q124*V124</f>
        <v>0</v>
      </c>
      <c r="AC124" s="199"/>
      <c r="AD124" s="199"/>
      <c r="AE124" s="199"/>
      <c r="AF124" s="199"/>
      <c r="AG124" s="200"/>
      <c r="AH124" s="227"/>
      <c r="AI124" s="227"/>
      <c r="AJ124" s="227"/>
      <c r="AK124" s="227"/>
      <c r="AL124" s="228"/>
      <c r="AM124" s="43"/>
    </row>
    <row r="125" spans="2:39" ht="16.899999999999999" customHeight="1">
      <c r="B125" s="6"/>
      <c r="C125" s="192" t="s">
        <v>99</v>
      </c>
      <c r="D125" s="193" t="s">
        <v>100</v>
      </c>
      <c r="E125" s="193" t="s">
        <v>100</v>
      </c>
      <c r="F125" s="193" t="s">
        <v>100</v>
      </c>
      <c r="G125" s="193" t="s">
        <v>100</v>
      </c>
      <c r="H125" s="193" t="s">
        <v>100</v>
      </c>
      <c r="I125" s="193" t="s">
        <v>100</v>
      </c>
      <c r="J125" s="193" t="s">
        <v>100</v>
      </c>
      <c r="K125" s="193" t="s">
        <v>100</v>
      </c>
      <c r="L125" s="193" t="s">
        <v>100</v>
      </c>
      <c r="M125" s="193" t="s">
        <v>100</v>
      </c>
      <c r="N125" s="193" t="s">
        <v>100</v>
      </c>
      <c r="O125" s="193" t="s">
        <v>100</v>
      </c>
      <c r="P125" s="194" t="s">
        <v>100</v>
      </c>
      <c r="Q125" s="224"/>
      <c r="R125" s="225"/>
      <c r="S125" s="225"/>
      <c r="T125" s="225"/>
      <c r="U125" s="226"/>
      <c r="V125" s="224"/>
      <c r="W125" s="225"/>
      <c r="X125" s="225"/>
      <c r="Y125" s="225"/>
      <c r="Z125" s="225"/>
      <c r="AA125" s="226"/>
      <c r="AB125" s="198">
        <f t="shared" si="2"/>
        <v>0</v>
      </c>
      <c r="AC125" s="199"/>
      <c r="AD125" s="199"/>
      <c r="AE125" s="199"/>
      <c r="AF125" s="199"/>
      <c r="AG125" s="200"/>
      <c r="AH125" s="227"/>
      <c r="AI125" s="227"/>
      <c r="AJ125" s="227"/>
      <c r="AK125" s="227"/>
      <c r="AL125" s="228"/>
      <c r="AM125" s="43"/>
    </row>
    <row r="126" spans="2:39" ht="17.25" customHeight="1">
      <c r="B126" s="6"/>
      <c r="C126" s="192" t="s">
        <v>101</v>
      </c>
      <c r="D126" s="193" t="s">
        <v>102</v>
      </c>
      <c r="E126" s="193" t="s">
        <v>102</v>
      </c>
      <c r="F126" s="193" t="s">
        <v>102</v>
      </c>
      <c r="G126" s="193" t="s">
        <v>102</v>
      </c>
      <c r="H126" s="193" t="s">
        <v>102</v>
      </c>
      <c r="I126" s="193" t="s">
        <v>102</v>
      </c>
      <c r="J126" s="193" t="s">
        <v>102</v>
      </c>
      <c r="K126" s="193" t="s">
        <v>102</v>
      </c>
      <c r="L126" s="193" t="s">
        <v>102</v>
      </c>
      <c r="M126" s="193" t="s">
        <v>102</v>
      </c>
      <c r="N126" s="193" t="s">
        <v>102</v>
      </c>
      <c r="O126" s="193" t="s">
        <v>102</v>
      </c>
      <c r="P126" s="194" t="s">
        <v>102</v>
      </c>
      <c r="Q126" s="224"/>
      <c r="R126" s="225"/>
      <c r="S126" s="225"/>
      <c r="T126" s="225"/>
      <c r="U126" s="226"/>
      <c r="V126" s="224"/>
      <c r="W126" s="225"/>
      <c r="X126" s="225"/>
      <c r="Y126" s="225"/>
      <c r="Z126" s="225"/>
      <c r="AA126" s="226"/>
      <c r="AB126" s="198">
        <f t="shared" si="2"/>
        <v>0</v>
      </c>
      <c r="AC126" s="199"/>
      <c r="AD126" s="199"/>
      <c r="AE126" s="199"/>
      <c r="AF126" s="199"/>
      <c r="AG126" s="200"/>
      <c r="AH126" s="227"/>
      <c r="AI126" s="227"/>
      <c r="AJ126" s="227"/>
      <c r="AK126" s="227"/>
      <c r="AL126" s="228"/>
      <c r="AM126" s="43"/>
    </row>
    <row r="127" spans="2:39" ht="16.899999999999999" customHeight="1">
      <c r="B127" s="6"/>
      <c r="C127" s="192" t="s">
        <v>103</v>
      </c>
      <c r="D127" s="193" t="s">
        <v>103</v>
      </c>
      <c r="E127" s="193" t="s">
        <v>103</v>
      </c>
      <c r="F127" s="193" t="s">
        <v>103</v>
      </c>
      <c r="G127" s="193" t="s">
        <v>103</v>
      </c>
      <c r="H127" s="193" t="s">
        <v>103</v>
      </c>
      <c r="I127" s="193" t="s">
        <v>103</v>
      </c>
      <c r="J127" s="193" t="s">
        <v>103</v>
      </c>
      <c r="K127" s="193" t="s">
        <v>103</v>
      </c>
      <c r="L127" s="193" t="s">
        <v>103</v>
      </c>
      <c r="M127" s="193" t="s">
        <v>103</v>
      </c>
      <c r="N127" s="193" t="s">
        <v>103</v>
      </c>
      <c r="O127" s="193" t="s">
        <v>103</v>
      </c>
      <c r="P127" s="194" t="s">
        <v>103</v>
      </c>
      <c r="Q127" s="224"/>
      <c r="R127" s="225"/>
      <c r="S127" s="225"/>
      <c r="T127" s="225"/>
      <c r="U127" s="226"/>
      <c r="V127" s="224"/>
      <c r="W127" s="225"/>
      <c r="X127" s="225"/>
      <c r="Y127" s="225"/>
      <c r="Z127" s="225"/>
      <c r="AA127" s="226"/>
      <c r="AB127" s="198">
        <f t="shared" si="2"/>
        <v>0</v>
      </c>
      <c r="AC127" s="199"/>
      <c r="AD127" s="199"/>
      <c r="AE127" s="199"/>
      <c r="AF127" s="199"/>
      <c r="AG127" s="200"/>
      <c r="AH127" s="227"/>
      <c r="AI127" s="227"/>
      <c r="AJ127" s="227"/>
      <c r="AK127" s="227"/>
      <c r="AL127" s="228"/>
      <c r="AM127" s="43"/>
    </row>
    <row r="128" spans="2:39" ht="16.899999999999999" customHeight="1">
      <c r="B128" s="6"/>
      <c r="C128" s="192" t="s">
        <v>104</v>
      </c>
      <c r="D128" s="193" t="s">
        <v>105</v>
      </c>
      <c r="E128" s="193" t="s">
        <v>105</v>
      </c>
      <c r="F128" s="193" t="s">
        <v>105</v>
      </c>
      <c r="G128" s="193" t="s">
        <v>105</v>
      </c>
      <c r="H128" s="193" t="s">
        <v>105</v>
      </c>
      <c r="I128" s="193" t="s">
        <v>105</v>
      </c>
      <c r="J128" s="193" t="s">
        <v>105</v>
      </c>
      <c r="K128" s="193" t="s">
        <v>105</v>
      </c>
      <c r="L128" s="193" t="s">
        <v>105</v>
      </c>
      <c r="M128" s="193" t="s">
        <v>105</v>
      </c>
      <c r="N128" s="193" t="s">
        <v>105</v>
      </c>
      <c r="O128" s="193" t="s">
        <v>105</v>
      </c>
      <c r="P128" s="194" t="s">
        <v>105</v>
      </c>
      <c r="Q128" s="224"/>
      <c r="R128" s="225"/>
      <c r="S128" s="225"/>
      <c r="T128" s="225"/>
      <c r="U128" s="226"/>
      <c r="V128" s="224"/>
      <c r="W128" s="225"/>
      <c r="X128" s="225"/>
      <c r="Y128" s="225"/>
      <c r="Z128" s="225"/>
      <c r="AA128" s="226"/>
      <c r="AB128" s="198">
        <f t="shared" si="2"/>
        <v>0</v>
      </c>
      <c r="AC128" s="199"/>
      <c r="AD128" s="199"/>
      <c r="AE128" s="199"/>
      <c r="AF128" s="199"/>
      <c r="AG128" s="200"/>
      <c r="AH128" s="227"/>
      <c r="AI128" s="227"/>
      <c r="AJ128" s="227"/>
      <c r="AK128" s="227"/>
      <c r="AL128" s="228"/>
      <c r="AM128" s="43"/>
    </row>
    <row r="129" spans="2:39" ht="16.899999999999999" customHeight="1">
      <c r="B129" s="6"/>
      <c r="C129" s="192" t="s">
        <v>106</v>
      </c>
      <c r="D129" s="193" t="s">
        <v>107</v>
      </c>
      <c r="E129" s="193" t="s">
        <v>107</v>
      </c>
      <c r="F129" s="193" t="s">
        <v>107</v>
      </c>
      <c r="G129" s="193" t="s">
        <v>107</v>
      </c>
      <c r="H129" s="193" t="s">
        <v>107</v>
      </c>
      <c r="I129" s="193" t="s">
        <v>107</v>
      </c>
      <c r="J129" s="193" t="s">
        <v>107</v>
      </c>
      <c r="K129" s="193" t="s">
        <v>107</v>
      </c>
      <c r="L129" s="193" t="s">
        <v>107</v>
      </c>
      <c r="M129" s="193" t="s">
        <v>107</v>
      </c>
      <c r="N129" s="193" t="s">
        <v>107</v>
      </c>
      <c r="O129" s="193" t="s">
        <v>107</v>
      </c>
      <c r="P129" s="194" t="s">
        <v>107</v>
      </c>
      <c r="Q129" s="224"/>
      <c r="R129" s="225"/>
      <c r="S129" s="225"/>
      <c r="T129" s="225"/>
      <c r="U129" s="226"/>
      <c r="V129" s="224"/>
      <c r="W129" s="225"/>
      <c r="X129" s="225"/>
      <c r="Y129" s="225"/>
      <c r="Z129" s="225"/>
      <c r="AA129" s="226"/>
      <c r="AB129" s="198">
        <f t="shared" si="2"/>
        <v>0</v>
      </c>
      <c r="AC129" s="199"/>
      <c r="AD129" s="199"/>
      <c r="AE129" s="199"/>
      <c r="AF129" s="199"/>
      <c r="AG129" s="200"/>
      <c r="AH129" s="227"/>
      <c r="AI129" s="227"/>
      <c r="AJ129" s="227"/>
      <c r="AK129" s="227"/>
      <c r="AL129" s="228"/>
      <c r="AM129" s="43"/>
    </row>
    <row r="130" spans="2:39" ht="16.899999999999999" customHeight="1">
      <c r="B130" s="6"/>
      <c r="C130" s="192" t="s">
        <v>108</v>
      </c>
      <c r="D130" s="193" t="s">
        <v>109</v>
      </c>
      <c r="E130" s="193" t="s">
        <v>109</v>
      </c>
      <c r="F130" s="193" t="s">
        <v>109</v>
      </c>
      <c r="G130" s="193" t="s">
        <v>109</v>
      </c>
      <c r="H130" s="193" t="s">
        <v>109</v>
      </c>
      <c r="I130" s="193" t="s">
        <v>109</v>
      </c>
      <c r="J130" s="193" t="s">
        <v>109</v>
      </c>
      <c r="K130" s="193" t="s">
        <v>109</v>
      </c>
      <c r="L130" s="193" t="s">
        <v>109</v>
      </c>
      <c r="M130" s="193" t="s">
        <v>109</v>
      </c>
      <c r="N130" s="193" t="s">
        <v>109</v>
      </c>
      <c r="O130" s="193" t="s">
        <v>109</v>
      </c>
      <c r="P130" s="194" t="s">
        <v>109</v>
      </c>
      <c r="Q130" s="224"/>
      <c r="R130" s="225"/>
      <c r="S130" s="225"/>
      <c r="T130" s="225"/>
      <c r="U130" s="226"/>
      <c r="V130" s="224"/>
      <c r="W130" s="225"/>
      <c r="X130" s="225"/>
      <c r="Y130" s="225"/>
      <c r="Z130" s="225"/>
      <c r="AA130" s="226"/>
      <c r="AB130" s="198">
        <f t="shared" si="2"/>
        <v>0</v>
      </c>
      <c r="AC130" s="199"/>
      <c r="AD130" s="199"/>
      <c r="AE130" s="199"/>
      <c r="AF130" s="199"/>
      <c r="AG130" s="200"/>
      <c r="AH130" s="227"/>
      <c r="AI130" s="227"/>
      <c r="AJ130" s="227"/>
      <c r="AK130" s="227"/>
      <c r="AL130" s="228"/>
      <c r="AM130" s="43"/>
    </row>
    <row r="131" spans="2:39" ht="16.899999999999999" customHeight="1">
      <c r="B131" s="6"/>
      <c r="C131" s="168" t="s">
        <v>110</v>
      </c>
      <c r="D131" s="169" t="s">
        <v>110</v>
      </c>
      <c r="E131" s="169" t="s">
        <v>110</v>
      </c>
      <c r="F131" s="169" t="s">
        <v>110</v>
      </c>
      <c r="G131" s="169" t="s">
        <v>110</v>
      </c>
      <c r="H131" s="169" t="s">
        <v>110</v>
      </c>
      <c r="I131" s="169" t="s">
        <v>110</v>
      </c>
      <c r="J131" s="169" t="s">
        <v>110</v>
      </c>
      <c r="K131" s="169" t="s">
        <v>110</v>
      </c>
      <c r="L131" s="169" t="s">
        <v>110</v>
      </c>
      <c r="M131" s="169" t="s">
        <v>110</v>
      </c>
      <c r="N131" s="169" t="s">
        <v>110</v>
      </c>
      <c r="O131" s="169" t="s">
        <v>110</v>
      </c>
      <c r="P131" s="170" t="s">
        <v>110</v>
      </c>
      <c r="Q131" s="219">
        <f>SUM(Q123:U130)</f>
        <v>0</v>
      </c>
      <c r="R131" s="220"/>
      <c r="S131" s="220"/>
      <c r="T131" s="220"/>
      <c r="U131" s="221"/>
      <c r="V131" s="219" t="s">
        <v>81</v>
      </c>
      <c r="W131" s="220"/>
      <c r="X131" s="220"/>
      <c r="Y131" s="220"/>
      <c r="Z131" s="220"/>
      <c r="AA131" s="221"/>
      <c r="AB131" s="219">
        <f>SUM(AB123:AG130)</f>
        <v>0</v>
      </c>
      <c r="AC131" s="220"/>
      <c r="AD131" s="220"/>
      <c r="AE131" s="220"/>
      <c r="AF131" s="220"/>
      <c r="AG131" s="221"/>
      <c r="AH131" s="222"/>
      <c r="AI131" s="222"/>
      <c r="AJ131" s="222"/>
      <c r="AK131" s="222"/>
      <c r="AL131" s="223"/>
      <c r="AM131" s="43"/>
    </row>
    <row r="132" spans="2:39" ht="16.899999999999999" customHeight="1">
      <c r="B132" s="6"/>
      <c r="C132" s="192" t="s">
        <v>111</v>
      </c>
      <c r="D132" s="193" t="s">
        <v>111</v>
      </c>
      <c r="E132" s="193" t="s">
        <v>111</v>
      </c>
      <c r="F132" s="193" t="s">
        <v>111</v>
      </c>
      <c r="G132" s="193" t="s">
        <v>111</v>
      </c>
      <c r="H132" s="193" t="s">
        <v>111</v>
      </c>
      <c r="I132" s="193" t="s">
        <v>111</v>
      </c>
      <c r="J132" s="193" t="s">
        <v>111</v>
      </c>
      <c r="K132" s="193" t="s">
        <v>111</v>
      </c>
      <c r="L132" s="193" t="s">
        <v>111</v>
      </c>
      <c r="M132" s="193" t="s">
        <v>111</v>
      </c>
      <c r="N132" s="193" t="s">
        <v>111</v>
      </c>
      <c r="O132" s="193" t="s">
        <v>111</v>
      </c>
      <c r="P132" s="194" t="s">
        <v>111</v>
      </c>
      <c r="Q132" s="224"/>
      <c r="R132" s="225"/>
      <c r="S132" s="225"/>
      <c r="T132" s="225"/>
      <c r="U132" s="226"/>
      <c r="V132" s="224"/>
      <c r="W132" s="225"/>
      <c r="X132" s="225"/>
      <c r="Y132" s="225"/>
      <c r="Z132" s="225"/>
      <c r="AA132" s="226"/>
      <c r="AB132" s="198">
        <f>Q132*V132</f>
        <v>0</v>
      </c>
      <c r="AC132" s="199"/>
      <c r="AD132" s="199"/>
      <c r="AE132" s="199"/>
      <c r="AF132" s="199"/>
      <c r="AG132" s="200"/>
      <c r="AH132" s="227"/>
      <c r="AI132" s="227"/>
      <c r="AJ132" s="227"/>
      <c r="AK132" s="227"/>
      <c r="AL132" s="228"/>
      <c r="AM132" s="43"/>
    </row>
    <row r="133" spans="2:39" ht="16.899999999999999" customHeight="1">
      <c r="B133" s="6"/>
      <c r="C133" s="192" t="s">
        <v>112</v>
      </c>
      <c r="D133" s="193" t="s">
        <v>113</v>
      </c>
      <c r="E133" s="193" t="s">
        <v>113</v>
      </c>
      <c r="F133" s="193" t="s">
        <v>113</v>
      </c>
      <c r="G133" s="193" t="s">
        <v>113</v>
      </c>
      <c r="H133" s="193" t="s">
        <v>113</v>
      </c>
      <c r="I133" s="193" t="s">
        <v>113</v>
      </c>
      <c r="J133" s="193" t="s">
        <v>113</v>
      </c>
      <c r="K133" s="193" t="s">
        <v>113</v>
      </c>
      <c r="L133" s="193" t="s">
        <v>113</v>
      </c>
      <c r="M133" s="193" t="s">
        <v>113</v>
      </c>
      <c r="N133" s="193" t="s">
        <v>113</v>
      </c>
      <c r="O133" s="193" t="s">
        <v>113</v>
      </c>
      <c r="P133" s="194" t="s">
        <v>113</v>
      </c>
      <c r="Q133" s="224"/>
      <c r="R133" s="225"/>
      <c r="S133" s="225"/>
      <c r="T133" s="225"/>
      <c r="U133" s="226"/>
      <c r="V133" s="224"/>
      <c r="W133" s="225"/>
      <c r="X133" s="225"/>
      <c r="Y133" s="225"/>
      <c r="Z133" s="225"/>
      <c r="AA133" s="226"/>
      <c r="AB133" s="198">
        <f t="shared" ref="AB133:AB136" si="3">Q133*V133</f>
        <v>0</v>
      </c>
      <c r="AC133" s="199"/>
      <c r="AD133" s="199"/>
      <c r="AE133" s="199"/>
      <c r="AF133" s="199"/>
      <c r="AG133" s="200"/>
      <c r="AH133" s="227"/>
      <c r="AI133" s="227"/>
      <c r="AJ133" s="227"/>
      <c r="AK133" s="227"/>
      <c r="AL133" s="228"/>
      <c r="AM133" s="43"/>
    </row>
    <row r="134" spans="2:39" ht="16.899999999999999" customHeight="1">
      <c r="B134" s="6"/>
      <c r="C134" s="192" t="s">
        <v>114</v>
      </c>
      <c r="D134" s="193" t="s">
        <v>115</v>
      </c>
      <c r="E134" s="193" t="s">
        <v>115</v>
      </c>
      <c r="F134" s="193" t="s">
        <v>115</v>
      </c>
      <c r="G134" s="193" t="s">
        <v>115</v>
      </c>
      <c r="H134" s="193" t="s">
        <v>115</v>
      </c>
      <c r="I134" s="193" t="s">
        <v>115</v>
      </c>
      <c r="J134" s="193" t="s">
        <v>115</v>
      </c>
      <c r="K134" s="193" t="s">
        <v>115</v>
      </c>
      <c r="L134" s="193" t="s">
        <v>115</v>
      </c>
      <c r="M134" s="193" t="s">
        <v>115</v>
      </c>
      <c r="N134" s="193" t="s">
        <v>115</v>
      </c>
      <c r="O134" s="193" t="s">
        <v>115</v>
      </c>
      <c r="P134" s="194" t="s">
        <v>115</v>
      </c>
      <c r="Q134" s="224"/>
      <c r="R134" s="225"/>
      <c r="S134" s="225"/>
      <c r="T134" s="225"/>
      <c r="U134" s="226"/>
      <c r="V134" s="224"/>
      <c r="W134" s="225"/>
      <c r="X134" s="225"/>
      <c r="Y134" s="225"/>
      <c r="Z134" s="225"/>
      <c r="AA134" s="226"/>
      <c r="AB134" s="198">
        <f t="shared" si="3"/>
        <v>0</v>
      </c>
      <c r="AC134" s="199"/>
      <c r="AD134" s="199"/>
      <c r="AE134" s="199"/>
      <c r="AF134" s="199"/>
      <c r="AG134" s="200"/>
      <c r="AH134" s="227"/>
      <c r="AI134" s="227"/>
      <c r="AJ134" s="227"/>
      <c r="AK134" s="227"/>
      <c r="AL134" s="228"/>
      <c r="AM134" s="43"/>
    </row>
    <row r="135" spans="2:39" ht="16.899999999999999" customHeight="1">
      <c r="B135" s="6"/>
      <c r="C135" s="192" t="s">
        <v>116</v>
      </c>
      <c r="D135" s="193" t="s">
        <v>117</v>
      </c>
      <c r="E135" s="193" t="s">
        <v>117</v>
      </c>
      <c r="F135" s="193" t="s">
        <v>117</v>
      </c>
      <c r="G135" s="193" t="s">
        <v>117</v>
      </c>
      <c r="H135" s="193" t="s">
        <v>117</v>
      </c>
      <c r="I135" s="193" t="s">
        <v>117</v>
      </c>
      <c r="J135" s="193" t="s">
        <v>117</v>
      </c>
      <c r="K135" s="193" t="s">
        <v>117</v>
      </c>
      <c r="L135" s="193" t="s">
        <v>117</v>
      </c>
      <c r="M135" s="193" t="s">
        <v>117</v>
      </c>
      <c r="N135" s="193" t="s">
        <v>117</v>
      </c>
      <c r="O135" s="193" t="s">
        <v>117</v>
      </c>
      <c r="P135" s="194" t="s">
        <v>117</v>
      </c>
      <c r="Q135" s="224"/>
      <c r="R135" s="225"/>
      <c r="S135" s="225"/>
      <c r="T135" s="225"/>
      <c r="U135" s="226"/>
      <c r="V135" s="224"/>
      <c r="W135" s="225"/>
      <c r="X135" s="225"/>
      <c r="Y135" s="225"/>
      <c r="Z135" s="225"/>
      <c r="AA135" s="226"/>
      <c r="AB135" s="198">
        <f t="shared" si="3"/>
        <v>0</v>
      </c>
      <c r="AC135" s="199"/>
      <c r="AD135" s="199"/>
      <c r="AE135" s="199"/>
      <c r="AF135" s="199"/>
      <c r="AG135" s="200"/>
      <c r="AH135" s="227"/>
      <c r="AI135" s="227"/>
      <c r="AJ135" s="227"/>
      <c r="AK135" s="227"/>
      <c r="AL135" s="228"/>
      <c r="AM135" s="43"/>
    </row>
    <row r="136" spans="2:39" ht="16.899999999999999" customHeight="1">
      <c r="B136" s="6"/>
      <c r="C136" s="192" t="s">
        <v>118</v>
      </c>
      <c r="D136" s="193" t="s">
        <v>119</v>
      </c>
      <c r="E136" s="193" t="s">
        <v>119</v>
      </c>
      <c r="F136" s="193" t="s">
        <v>119</v>
      </c>
      <c r="G136" s="193" t="s">
        <v>119</v>
      </c>
      <c r="H136" s="193" t="s">
        <v>119</v>
      </c>
      <c r="I136" s="193" t="s">
        <v>119</v>
      </c>
      <c r="J136" s="193" t="s">
        <v>119</v>
      </c>
      <c r="K136" s="193" t="s">
        <v>119</v>
      </c>
      <c r="L136" s="193" t="s">
        <v>119</v>
      </c>
      <c r="M136" s="193" t="s">
        <v>119</v>
      </c>
      <c r="N136" s="193" t="s">
        <v>119</v>
      </c>
      <c r="O136" s="193" t="s">
        <v>119</v>
      </c>
      <c r="P136" s="194" t="s">
        <v>119</v>
      </c>
      <c r="Q136" s="224"/>
      <c r="R136" s="225"/>
      <c r="S136" s="225"/>
      <c r="T136" s="225"/>
      <c r="U136" s="226"/>
      <c r="V136" s="224"/>
      <c r="W136" s="225"/>
      <c r="X136" s="225"/>
      <c r="Y136" s="225"/>
      <c r="Z136" s="225"/>
      <c r="AA136" s="226"/>
      <c r="AB136" s="198">
        <f t="shared" si="3"/>
        <v>0</v>
      </c>
      <c r="AC136" s="199"/>
      <c r="AD136" s="199"/>
      <c r="AE136" s="199"/>
      <c r="AF136" s="199"/>
      <c r="AG136" s="200"/>
      <c r="AH136" s="227"/>
      <c r="AI136" s="227"/>
      <c r="AJ136" s="227"/>
      <c r="AK136" s="227"/>
      <c r="AL136" s="228"/>
      <c r="AM136" s="43"/>
    </row>
    <row r="137" spans="2:39" ht="16.899999999999999" customHeight="1">
      <c r="B137" s="6"/>
      <c r="C137" s="168" t="s">
        <v>120</v>
      </c>
      <c r="D137" s="169" t="s">
        <v>120</v>
      </c>
      <c r="E137" s="169" t="s">
        <v>120</v>
      </c>
      <c r="F137" s="169" t="s">
        <v>120</v>
      </c>
      <c r="G137" s="169" t="s">
        <v>120</v>
      </c>
      <c r="H137" s="169" t="s">
        <v>120</v>
      </c>
      <c r="I137" s="169" t="s">
        <v>120</v>
      </c>
      <c r="J137" s="169" t="s">
        <v>120</v>
      </c>
      <c r="K137" s="169" t="s">
        <v>120</v>
      </c>
      <c r="L137" s="169" t="s">
        <v>120</v>
      </c>
      <c r="M137" s="169" t="s">
        <v>120</v>
      </c>
      <c r="N137" s="169" t="s">
        <v>120</v>
      </c>
      <c r="O137" s="169" t="s">
        <v>120</v>
      </c>
      <c r="P137" s="170" t="s">
        <v>120</v>
      </c>
      <c r="Q137" s="219">
        <f>SUM(Q132:U136)</f>
        <v>0</v>
      </c>
      <c r="R137" s="220"/>
      <c r="S137" s="220"/>
      <c r="T137" s="220"/>
      <c r="U137" s="221"/>
      <c r="V137" s="219" t="s">
        <v>81</v>
      </c>
      <c r="W137" s="220"/>
      <c r="X137" s="220"/>
      <c r="Y137" s="220"/>
      <c r="Z137" s="220"/>
      <c r="AA137" s="221"/>
      <c r="AB137" s="219">
        <f>SUM(AB132:AG136)</f>
        <v>0</v>
      </c>
      <c r="AC137" s="220"/>
      <c r="AD137" s="220"/>
      <c r="AE137" s="220"/>
      <c r="AF137" s="220"/>
      <c r="AG137" s="221"/>
      <c r="AH137" s="222"/>
      <c r="AI137" s="222"/>
      <c r="AJ137" s="222"/>
      <c r="AK137" s="222"/>
      <c r="AL137" s="223"/>
      <c r="AM137" s="43"/>
    </row>
    <row r="138" spans="2:39" ht="19.899999999999999" customHeight="1">
      <c r="B138" s="43"/>
      <c r="C138" s="168" t="s">
        <v>121</v>
      </c>
      <c r="D138" s="169" t="s">
        <v>122</v>
      </c>
      <c r="E138" s="169" t="s">
        <v>122</v>
      </c>
      <c r="F138" s="169" t="s">
        <v>122</v>
      </c>
      <c r="G138" s="169" t="s">
        <v>122</v>
      </c>
      <c r="H138" s="169" t="s">
        <v>122</v>
      </c>
      <c r="I138" s="169" t="s">
        <v>122</v>
      </c>
      <c r="J138" s="169" t="s">
        <v>122</v>
      </c>
      <c r="K138" s="169" t="s">
        <v>122</v>
      </c>
      <c r="L138" s="169" t="s">
        <v>122</v>
      </c>
      <c r="M138" s="169" t="s">
        <v>122</v>
      </c>
      <c r="N138" s="169" t="s">
        <v>122</v>
      </c>
      <c r="O138" s="169" t="s">
        <v>122</v>
      </c>
      <c r="P138" s="170" t="s">
        <v>122</v>
      </c>
      <c r="Q138" s="219">
        <f>Q137+Q131+Q122+Q113</f>
        <v>0</v>
      </c>
      <c r="R138" s="220"/>
      <c r="S138" s="220"/>
      <c r="T138" s="220"/>
      <c r="U138" s="221"/>
      <c r="V138" s="219" t="s">
        <v>81</v>
      </c>
      <c r="W138" s="220"/>
      <c r="X138" s="220"/>
      <c r="Y138" s="220"/>
      <c r="Z138" s="220"/>
      <c r="AA138" s="221"/>
      <c r="AB138" s="219">
        <f>AB137+AB131+AB122+AB113</f>
        <v>0</v>
      </c>
      <c r="AC138" s="220"/>
      <c r="AD138" s="220"/>
      <c r="AE138" s="220"/>
      <c r="AF138" s="220"/>
      <c r="AG138" s="221"/>
      <c r="AH138" s="222"/>
      <c r="AI138" s="222"/>
      <c r="AJ138" s="222"/>
      <c r="AK138" s="222"/>
      <c r="AL138" s="222"/>
      <c r="AM138" s="43"/>
    </row>
    <row r="139" spans="2:39" ht="15" customHeight="1">
      <c r="B139" s="6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28"/>
    </row>
    <row r="140" spans="2:39" ht="18" customHeight="1">
      <c r="B140" s="6"/>
      <c r="C140" s="45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28"/>
    </row>
    <row r="141" spans="2:39" ht="4.1500000000000004" customHeight="1">
      <c r="B141" s="41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39"/>
    </row>
    <row r="142" spans="2:39" ht="6" customHeight="1">
      <c r="B142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</row>
    <row r="143" spans="2:39" ht="6" customHeight="1">
      <c r="B143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</row>
    <row r="144" spans="2:39" ht="16.5" customHeight="1">
      <c r="B144" s="159" t="s">
        <v>167</v>
      </c>
      <c r="C144" s="204"/>
      <c r="D144" s="204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</row>
    <row r="145" spans="2:39" ht="6" customHeight="1">
      <c r="B145" s="38"/>
      <c r="AM145" s="28"/>
    </row>
    <row r="146" spans="2:39">
      <c r="B146" s="6"/>
      <c r="C146" s="37"/>
      <c r="E146" s="1" t="s">
        <v>187</v>
      </c>
      <c r="AM146" s="28"/>
    </row>
    <row r="147" spans="2:39">
      <c r="B147" s="6"/>
      <c r="E147" s="1" t="s">
        <v>186</v>
      </c>
      <c r="S147" s="73"/>
      <c r="T147" s="74" t="b">
        <v>0</v>
      </c>
      <c r="U147" s="75" t="str">
        <f>IF(T147,"ÁNO","NIE")</f>
        <v>NIE</v>
      </c>
      <c r="AM147" s="28"/>
    </row>
    <row r="148" spans="2:39" ht="8.25" customHeight="1">
      <c r="B148" s="41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9"/>
    </row>
    <row r="149" spans="2:39" ht="15" customHeight="1">
      <c r="B149" s="26"/>
      <c r="C149" s="36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K149" s="3"/>
      <c r="AL149" s="3"/>
      <c r="AM149" s="27"/>
    </row>
    <row r="150" spans="2:39">
      <c r="B150" s="29"/>
      <c r="C150" s="205">
        <v>1</v>
      </c>
      <c r="D150" s="206"/>
      <c r="E150" s="206"/>
      <c r="F150" s="206"/>
      <c r="G150" s="206"/>
      <c r="H150" s="206"/>
      <c r="I150" s="206"/>
      <c r="J150" s="206"/>
      <c r="K150" s="206"/>
      <c r="L150" s="206"/>
      <c r="M150" s="206"/>
      <c r="N150" s="206"/>
      <c r="O150" s="206"/>
      <c r="P150" s="207"/>
      <c r="Q150" s="205">
        <v>2</v>
      </c>
      <c r="R150" s="206"/>
      <c r="S150" s="206"/>
      <c r="T150" s="206"/>
      <c r="U150" s="207"/>
      <c r="V150" s="205">
        <v>3</v>
      </c>
      <c r="W150" s="206"/>
      <c r="X150" s="206"/>
      <c r="Y150" s="206"/>
      <c r="Z150" s="206"/>
      <c r="AA150" s="207"/>
      <c r="AB150" s="205"/>
      <c r="AC150" s="206"/>
      <c r="AD150" s="206"/>
      <c r="AE150" s="206"/>
      <c r="AF150" s="206"/>
      <c r="AG150" s="207"/>
      <c r="AM150" s="28"/>
    </row>
    <row r="151" spans="2:39">
      <c r="B151" s="6"/>
      <c r="C151" s="208" t="s">
        <v>60</v>
      </c>
      <c r="D151" s="209"/>
      <c r="E151" s="209"/>
      <c r="F151" s="209"/>
      <c r="G151" s="209"/>
      <c r="H151" s="209"/>
      <c r="I151" s="209"/>
      <c r="J151" s="209"/>
      <c r="K151" s="209"/>
      <c r="L151" s="209"/>
      <c r="M151" s="209"/>
      <c r="N151" s="209"/>
      <c r="O151" s="209"/>
      <c r="P151" s="210"/>
      <c r="Q151" s="208" t="s">
        <v>123</v>
      </c>
      <c r="R151" s="209"/>
      <c r="S151" s="209"/>
      <c r="T151" s="209"/>
      <c r="U151" s="210"/>
      <c r="V151" s="208" t="s">
        <v>185</v>
      </c>
      <c r="W151" s="209"/>
      <c r="X151" s="209"/>
      <c r="Y151" s="209"/>
      <c r="Z151" s="209"/>
      <c r="AA151" s="210"/>
      <c r="AB151" s="208"/>
      <c r="AC151" s="209"/>
      <c r="AD151" s="209"/>
      <c r="AE151" s="209"/>
      <c r="AF151" s="209"/>
      <c r="AG151" s="210"/>
      <c r="AH151" s="217"/>
      <c r="AI151" s="218"/>
      <c r="AJ151" s="218"/>
      <c r="AK151" s="218"/>
      <c r="AL151" s="218"/>
      <c r="AM151" s="48"/>
    </row>
    <row r="152" spans="2:39">
      <c r="B152" s="49"/>
      <c r="C152" s="211"/>
      <c r="D152" s="212"/>
      <c r="E152" s="212"/>
      <c r="F152" s="212"/>
      <c r="G152" s="212"/>
      <c r="H152" s="212"/>
      <c r="I152" s="212"/>
      <c r="J152" s="212"/>
      <c r="K152" s="212"/>
      <c r="L152" s="212"/>
      <c r="M152" s="212"/>
      <c r="N152" s="212"/>
      <c r="O152" s="212"/>
      <c r="P152" s="213"/>
      <c r="Q152" s="211"/>
      <c r="R152" s="212"/>
      <c r="S152" s="212"/>
      <c r="T152" s="212"/>
      <c r="U152" s="213"/>
      <c r="V152" s="211"/>
      <c r="W152" s="212"/>
      <c r="X152" s="212"/>
      <c r="Y152" s="212"/>
      <c r="Z152" s="212"/>
      <c r="AA152" s="213"/>
      <c r="AB152" s="211"/>
      <c r="AC152" s="212"/>
      <c r="AD152" s="212"/>
      <c r="AE152" s="212"/>
      <c r="AF152" s="212"/>
      <c r="AG152" s="213"/>
      <c r="AH152" s="217"/>
      <c r="AI152" s="218"/>
      <c r="AJ152" s="218"/>
      <c r="AK152" s="218"/>
      <c r="AL152" s="218"/>
      <c r="AM152" s="48"/>
    </row>
    <row r="153" spans="2:39" ht="25.15" customHeight="1">
      <c r="B153" s="49"/>
      <c r="C153" s="214"/>
      <c r="D153" s="215"/>
      <c r="E153" s="215"/>
      <c r="F153" s="215"/>
      <c r="G153" s="215"/>
      <c r="H153" s="215"/>
      <c r="I153" s="215"/>
      <c r="J153" s="215"/>
      <c r="K153" s="215"/>
      <c r="L153" s="215"/>
      <c r="M153" s="215"/>
      <c r="N153" s="215"/>
      <c r="O153" s="215"/>
      <c r="P153" s="216"/>
      <c r="Q153" s="214"/>
      <c r="R153" s="215"/>
      <c r="S153" s="215"/>
      <c r="T153" s="215"/>
      <c r="U153" s="216"/>
      <c r="V153" s="214"/>
      <c r="W153" s="215"/>
      <c r="X153" s="215"/>
      <c r="Y153" s="215"/>
      <c r="Z153" s="215"/>
      <c r="AA153" s="216"/>
      <c r="AB153" s="214"/>
      <c r="AC153" s="215"/>
      <c r="AD153" s="215"/>
      <c r="AE153" s="215"/>
      <c r="AF153" s="215"/>
      <c r="AG153" s="216"/>
      <c r="AH153" s="217"/>
      <c r="AI153" s="218"/>
      <c r="AJ153" s="218"/>
      <c r="AK153" s="218"/>
      <c r="AL153" s="218"/>
      <c r="AM153" s="48"/>
    </row>
    <row r="154" spans="2:39" ht="18" customHeight="1">
      <c r="B154" s="6"/>
      <c r="C154" s="192" t="s">
        <v>73</v>
      </c>
      <c r="D154" s="193" t="s">
        <v>74</v>
      </c>
      <c r="E154" s="193" t="s">
        <v>74</v>
      </c>
      <c r="F154" s="193" t="s">
        <v>74</v>
      </c>
      <c r="G154" s="193" t="s">
        <v>74</v>
      </c>
      <c r="H154" s="193" t="s">
        <v>74</v>
      </c>
      <c r="I154" s="193" t="s">
        <v>74</v>
      </c>
      <c r="J154" s="193" t="s">
        <v>74</v>
      </c>
      <c r="K154" s="193" t="s">
        <v>74</v>
      </c>
      <c r="L154" s="193" t="s">
        <v>74</v>
      </c>
      <c r="M154" s="193" t="s">
        <v>74</v>
      </c>
      <c r="N154" s="193" t="s">
        <v>74</v>
      </c>
      <c r="O154" s="193" t="s">
        <v>74</v>
      </c>
      <c r="P154" s="194" t="s">
        <v>74</v>
      </c>
      <c r="Q154" s="195" t="str">
        <f>IF($T$147,VLOOKUP(C154,$C$103:$AA$138,15,0),"nepoistené")</f>
        <v>nepoistené</v>
      </c>
      <c r="R154" s="196"/>
      <c r="S154" s="196"/>
      <c r="T154" s="196"/>
      <c r="U154" s="197"/>
      <c r="V154" s="195" t="str">
        <f>IF($T$147,VLOOKUP(C154,$C$103:$AA$138,20,0)*Q154,"nepoistené")</f>
        <v>nepoistené</v>
      </c>
      <c r="W154" s="196"/>
      <c r="X154" s="196"/>
      <c r="Y154" s="196"/>
      <c r="Z154" s="196"/>
      <c r="AA154" s="197"/>
      <c r="AB154" s="198"/>
      <c r="AC154" s="199"/>
      <c r="AD154" s="199"/>
      <c r="AE154" s="199"/>
      <c r="AF154" s="199"/>
      <c r="AG154" s="200"/>
      <c r="AM154" s="28"/>
    </row>
    <row r="155" spans="2:39" ht="18" customHeight="1">
      <c r="B155" s="6"/>
      <c r="C155" s="168" t="s">
        <v>79</v>
      </c>
      <c r="D155" s="169" t="s">
        <v>80</v>
      </c>
      <c r="E155" s="169" t="s">
        <v>80</v>
      </c>
      <c r="F155" s="169" t="s">
        <v>80</v>
      </c>
      <c r="G155" s="169" t="s">
        <v>80</v>
      </c>
      <c r="H155" s="169" t="s">
        <v>80</v>
      </c>
      <c r="I155" s="169" t="s">
        <v>80</v>
      </c>
      <c r="J155" s="169" t="s">
        <v>80</v>
      </c>
      <c r="K155" s="169" t="s">
        <v>80</v>
      </c>
      <c r="L155" s="169" t="s">
        <v>80</v>
      </c>
      <c r="M155" s="169" t="s">
        <v>80</v>
      </c>
      <c r="N155" s="169" t="s">
        <v>80</v>
      </c>
      <c r="O155" s="169" t="s">
        <v>80</v>
      </c>
      <c r="P155" s="170" t="s">
        <v>80</v>
      </c>
      <c r="Q155" s="171"/>
      <c r="R155" s="172"/>
      <c r="S155" s="172"/>
      <c r="T155" s="172"/>
      <c r="U155" s="173"/>
      <c r="V155" s="171" t="s">
        <v>81</v>
      </c>
      <c r="W155" s="172"/>
      <c r="X155" s="172"/>
      <c r="Y155" s="172"/>
      <c r="Z155" s="172"/>
      <c r="AA155" s="173"/>
      <c r="AB155" s="201"/>
      <c r="AC155" s="202"/>
      <c r="AD155" s="202"/>
      <c r="AE155" s="202"/>
      <c r="AF155" s="202"/>
      <c r="AG155" s="203"/>
      <c r="AM155" s="28"/>
    </row>
    <row r="156" spans="2:39" ht="18" customHeight="1">
      <c r="B156" s="6"/>
      <c r="C156" s="192" t="s">
        <v>93</v>
      </c>
      <c r="D156" s="193" t="s">
        <v>94</v>
      </c>
      <c r="E156" s="193" t="s">
        <v>94</v>
      </c>
      <c r="F156" s="193" t="s">
        <v>94</v>
      </c>
      <c r="G156" s="193" t="s">
        <v>94</v>
      </c>
      <c r="H156" s="193" t="s">
        <v>94</v>
      </c>
      <c r="I156" s="193" t="s">
        <v>94</v>
      </c>
      <c r="J156" s="193" t="s">
        <v>94</v>
      </c>
      <c r="K156" s="193" t="s">
        <v>94</v>
      </c>
      <c r="L156" s="193" t="s">
        <v>94</v>
      </c>
      <c r="M156" s="193" t="s">
        <v>94</v>
      </c>
      <c r="N156" s="193" t="s">
        <v>94</v>
      </c>
      <c r="O156" s="193" t="s">
        <v>94</v>
      </c>
      <c r="P156" s="194" t="s">
        <v>94</v>
      </c>
      <c r="Q156" s="195" t="str">
        <f>IF($T$147,VLOOKUP(C156,$C$103:$AA$138,15,0),"nepoistené")</f>
        <v>nepoistené</v>
      </c>
      <c r="R156" s="196"/>
      <c r="S156" s="196"/>
      <c r="T156" s="196"/>
      <c r="U156" s="197"/>
      <c r="V156" s="195" t="str">
        <f>IF($T$147,VLOOKUP(C156,$C$103:$AA$138,20,0)*Q156,"nepoistené")</f>
        <v>nepoistené</v>
      </c>
      <c r="W156" s="196"/>
      <c r="X156" s="196"/>
      <c r="Y156" s="196"/>
      <c r="Z156" s="196"/>
      <c r="AA156" s="197"/>
      <c r="AB156" s="198"/>
      <c r="AC156" s="199"/>
      <c r="AD156" s="199"/>
      <c r="AE156" s="199"/>
      <c r="AF156" s="199"/>
      <c r="AG156" s="200"/>
      <c r="AM156" s="28"/>
    </row>
    <row r="157" spans="2:39" ht="18" customHeight="1">
      <c r="B157" s="6"/>
      <c r="C157" s="168" t="s">
        <v>95</v>
      </c>
      <c r="D157" s="169" t="s">
        <v>95</v>
      </c>
      <c r="E157" s="169" t="s">
        <v>95</v>
      </c>
      <c r="F157" s="169" t="s">
        <v>95</v>
      </c>
      <c r="G157" s="169" t="s">
        <v>95</v>
      </c>
      <c r="H157" s="169" t="s">
        <v>95</v>
      </c>
      <c r="I157" s="169" t="s">
        <v>95</v>
      </c>
      <c r="J157" s="169" t="s">
        <v>95</v>
      </c>
      <c r="K157" s="169" t="s">
        <v>95</v>
      </c>
      <c r="L157" s="169" t="s">
        <v>95</v>
      </c>
      <c r="M157" s="169" t="s">
        <v>95</v>
      </c>
      <c r="N157" s="169" t="s">
        <v>95</v>
      </c>
      <c r="O157" s="169" t="s">
        <v>95</v>
      </c>
      <c r="P157" s="170" t="s">
        <v>95</v>
      </c>
      <c r="Q157" s="171"/>
      <c r="R157" s="172"/>
      <c r="S157" s="172"/>
      <c r="T157" s="172"/>
      <c r="U157" s="173"/>
      <c r="V157" s="171" t="s">
        <v>81</v>
      </c>
      <c r="W157" s="172"/>
      <c r="X157" s="172"/>
      <c r="Y157" s="172"/>
      <c r="Z157" s="172"/>
      <c r="AA157" s="173"/>
      <c r="AB157" s="201"/>
      <c r="AC157" s="202"/>
      <c r="AD157" s="202"/>
      <c r="AE157" s="202"/>
      <c r="AF157" s="202"/>
      <c r="AG157" s="203"/>
      <c r="AM157" s="28"/>
    </row>
    <row r="158" spans="2:39" ht="18" customHeight="1">
      <c r="B158" s="6"/>
      <c r="C158" s="192" t="s">
        <v>104</v>
      </c>
      <c r="D158" s="193" t="s">
        <v>105</v>
      </c>
      <c r="E158" s="193" t="s">
        <v>105</v>
      </c>
      <c r="F158" s="193" t="s">
        <v>105</v>
      </c>
      <c r="G158" s="193" t="s">
        <v>105</v>
      </c>
      <c r="H158" s="193" t="s">
        <v>105</v>
      </c>
      <c r="I158" s="193" t="s">
        <v>105</v>
      </c>
      <c r="J158" s="193" t="s">
        <v>105</v>
      </c>
      <c r="K158" s="193" t="s">
        <v>105</v>
      </c>
      <c r="L158" s="193" t="s">
        <v>105</v>
      </c>
      <c r="M158" s="193" t="s">
        <v>105</v>
      </c>
      <c r="N158" s="193" t="s">
        <v>105</v>
      </c>
      <c r="O158" s="193" t="s">
        <v>105</v>
      </c>
      <c r="P158" s="194" t="s">
        <v>105</v>
      </c>
      <c r="Q158" s="195" t="str">
        <f>IF($T$147,VLOOKUP(C158,$C$103:$AA$138,15,0),"nepoistené")</f>
        <v>nepoistené</v>
      </c>
      <c r="R158" s="196"/>
      <c r="S158" s="196"/>
      <c r="T158" s="196"/>
      <c r="U158" s="197"/>
      <c r="V158" s="195" t="str">
        <f>IF($T$147,VLOOKUP(C158,$C$103:$AA$138,20,0)*Q158,"nepoistené")</f>
        <v>nepoistené</v>
      </c>
      <c r="W158" s="196"/>
      <c r="X158" s="196"/>
      <c r="Y158" s="196"/>
      <c r="Z158" s="196"/>
      <c r="AA158" s="197"/>
      <c r="AB158" s="198"/>
      <c r="AC158" s="199"/>
      <c r="AD158" s="199"/>
      <c r="AE158" s="199"/>
      <c r="AF158" s="199"/>
      <c r="AG158" s="200"/>
      <c r="AM158" s="28"/>
    </row>
    <row r="159" spans="2:39" ht="18" customHeight="1">
      <c r="B159" s="6"/>
      <c r="C159" s="168" t="s">
        <v>110</v>
      </c>
      <c r="D159" s="169" t="s">
        <v>110</v>
      </c>
      <c r="E159" s="169" t="s">
        <v>110</v>
      </c>
      <c r="F159" s="169" t="s">
        <v>110</v>
      </c>
      <c r="G159" s="169" t="s">
        <v>110</v>
      </c>
      <c r="H159" s="169" t="s">
        <v>110</v>
      </c>
      <c r="I159" s="169" t="s">
        <v>110</v>
      </c>
      <c r="J159" s="169" t="s">
        <v>110</v>
      </c>
      <c r="K159" s="169" t="s">
        <v>110</v>
      </c>
      <c r="L159" s="169" t="s">
        <v>110</v>
      </c>
      <c r="M159" s="169" t="s">
        <v>110</v>
      </c>
      <c r="N159" s="169" t="s">
        <v>110</v>
      </c>
      <c r="O159" s="169" t="s">
        <v>110</v>
      </c>
      <c r="P159" s="170" t="s">
        <v>110</v>
      </c>
      <c r="Q159" s="171"/>
      <c r="R159" s="172"/>
      <c r="S159" s="172"/>
      <c r="T159" s="172"/>
      <c r="U159" s="173"/>
      <c r="V159" s="171" t="s">
        <v>81</v>
      </c>
      <c r="W159" s="172"/>
      <c r="X159" s="172"/>
      <c r="Y159" s="172"/>
      <c r="Z159" s="172"/>
      <c r="AA159" s="173"/>
      <c r="AB159" s="201"/>
      <c r="AC159" s="202"/>
      <c r="AD159" s="202"/>
      <c r="AE159" s="202"/>
      <c r="AF159" s="202"/>
      <c r="AG159" s="203"/>
      <c r="AM159" s="28"/>
    </row>
    <row r="160" spans="2:39" ht="18" customHeight="1">
      <c r="B160" s="6"/>
      <c r="C160" s="192" t="s">
        <v>118</v>
      </c>
      <c r="D160" s="193" t="s">
        <v>119</v>
      </c>
      <c r="E160" s="193" t="s">
        <v>119</v>
      </c>
      <c r="F160" s="193" t="s">
        <v>119</v>
      </c>
      <c r="G160" s="193" t="s">
        <v>119</v>
      </c>
      <c r="H160" s="193" t="s">
        <v>119</v>
      </c>
      <c r="I160" s="193" t="s">
        <v>119</v>
      </c>
      <c r="J160" s="193" t="s">
        <v>119</v>
      </c>
      <c r="K160" s="193" t="s">
        <v>119</v>
      </c>
      <c r="L160" s="193" t="s">
        <v>119</v>
      </c>
      <c r="M160" s="193" t="s">
        <v>119</v>
      </c>
      <c r="N160" s="193" t="s">
        <v>119</v>
      </c>
      <c r="O160" s="193" t="s">
        <v>119</v>
      </c>
      <c r="P160" s="194" t="s">
        <v>119</v>
      </c>
      <c r="Q160" s="195" t="str">
        <f>IF($T$147,VLOOKUP(C160,$C$103:$AA$138,15,0),"nepoistené")</f>
        <v>nepoistené</v>
      </c>
      <c r="R160" s="196"/>
      <c r="S160" s="196"/>
      <c r="T160" s="196"/>
      <c r="U160" s="197"/>
      <c r="V160" s="195" t="str">
        <f>IF($T$147,VLOOKUP(C160,$C$103:$AA$138,20,0)*Q160,"nepoistené")</f>
        <v>nepoistené</v>
      </c>
      <c r="W160" s="196"/>
      <c r="X160" s="196"/>
      <c r="Y160" s="196"/>
      <c r="Z160" s="196"/>
      <c r="AA160" s="197"/>
      <c r="AB160" s="198"/>
      <c r="AC160" s="199"/>
      <c r="AD160" s="199"/>
      <c r="AE160" s="199"/>
      <c r="AF160" s="199"/>
      <c r="AG160" s="200"/>
      <c r="AM160" s="28"/>
    </row>
    <row r="161" spans="1:40" ht="18" customHeight="1">
      <c r="B161" s="6"/>
      <c r="C161" s="168" t="s">
        <v>120</v>
      </c>
      <c r="D161" s="169" t="s">
        <v>120</v>
      </c>
      <c r="E161" s="169" t="s">
        <v>120</v>
      </c>
      <c r="F161" s="169" t="s">
        <v>120</v>
      </c>
      <c r="G161" s="169" t="s">
        <v>120</v>
      </c>
      <c r="H161" s="169" t="s">
        <v>120</v>
      </c>
      <c r="I161" s="169" t="s">
        <v>120</v>
      </c>
      <c r="J161" s="169" t="s">
        <v>120</v>
      </c>
      <c r="K161" s="169" t="s">
        <v>120</v>
      </c>
      <c r="L161" s="169" t="s">
        <v>120</v>
      </c>
      <c r="M161" s="169" t="s">
        <v>120</v>
      </c>
      <c r="N161" s="169" t="s">
        <v>120</v>
      </c>
      <c r="O161" s="169" t="s">
        <v>120</v>
      </c>
      <c r="P161" s="170" t="s">
        <v>120</v>
      </c>
      <c r="Q161" s="171"/>
      <c r="R161" s="172"/>
      <c r="S161" s="172"/>
      <c r="T161" s="172"/>
      <c r="U161" s="173"/>
      <c r="V161" s="171" t="s">
        <v>81</v>
      </c>
      <c r="W161" s="172"/>
      <c r="X161" s="172"/>
      <c r="Y161" s="172"/>
      <c r="Z161" s="172"/>
      <c r="AA161" s="173"/>
      <c r="AB161" s="201"/>
      <c r="AC161" s="202"/>
      <c r="AD161" s="202"/>
      <c r="AE161" s="202"/>
      <c r="AF161" s="202"/>
      <c r="AG161" s="203"/>
      <c r="AM161" s="28"/>
    </row>
    <row r="162" spans="1:40" ht="18" customHeight="1">
      <c r="B162" s="6"/>
      <c r="C162" s="168" t="s">
        <v>122</v>
      </c>
      <c r="D162" s="169" t="s">
        <v>122</v>
      </c>
      <c r="E162" s="169" t="s">
        <v>122</v>
      </c>
      <c r="F162" s="169" t="s">
        <v>122</v>
      </c>
      <c r="G162" s="169" t="s">
        <v>122</v>
      </c>
      <c r="H162" s="169" t="s">
        <v>122</v>
      </c>
      <c r="I162" s="169" t="s">
        <v>122</v>
      </c>
      <c r="J162" s="169" t="s">
        <v>122</v>
      </c>
      <c r="K162" s="169" t="s">
        <v>122</v>
      </c>
      <c r="L162" s="169" t="s">
        <v>122</v>
      </c>
      <c r="M162" s="169" t="s">
        <v>122</v>
      </c>
      <c r="N162" s="169" t="s">
        <v>122</v>
      </c>
      <c r="O162" s="169" t="s">
        <v>122</v>
      </c>
      <c r="P162" s="170" t="s">
        <v>122</v>
      </c>
      <c r="Q162" s="171"/>
      <c r="R162" s="172"/>
      <c r="S162" s="172"/>
      <c r="T162" s="172"/>
      <c r="U162" s="173"/>
      <c r="V162" s="171" t="s">
        <v>81</v>
      </c>
      <c r="W162" s="172"/>
      <c r="X162" s="172"/>
      <c r="Y162" s="172"/>
      <c r="Z162" s="172"/>
      <c r="AA162" s="173"/>
      <c r="AB162" s="171"/>
      <c r="AC162" s="172"/>
      <c r="AD162" s="172"/>
      <c r="AE162" s="172"/>
      <c r="AF162" s="172"/>
      <c r="AG162" s="173"/>
      <c r="AM162" s="28"/>
    </row>
    <row r="163" spans="1:40" ht="18" customHeight="1">
      <c r="B163" s="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5"/>
      <c r="AI163" s="55"/>
      <c r="AM163" s="28"/>
    </row>
    <row r="164" spans="1:40" ht="16.5" customHeight="1">
      <c r="B164" s="159" t="s">
        <v>169</v>
      </c>
      <c r="C164" s="204"/>
      <c r="D164" s="204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</row>
    <row r="165" spans="1:40" ht="18" customHeight="1">
      <c r="B165" s="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5"/>
      <c r="AI165" s="55"/>
      <c r="AM165" s="28"/>
    </row>
    <row r="166" spans="1:40" s="63" customFormat="1" ht="18" customHeight="1">
      <c r="A166" s="64"/>
      <c r="B166" s="65"/>
      <c r="C166" s="62"/>
      <c r="D166" s="185" t="s">
        <v>170</v>
      </c>
      <c r="E166" s="186"/>
      <c r="F166" s="186"/>
      <c r="G166" s="186"/>
      <c r="H166" s="186"/>
      <c r="I166" s="187"/>
      <c r="J166" s="176" t="s">
        <v>171</v>
      </c>
      <c r="K166" s="176"/>
      <c r="L166" s="176"/>
      <c r="M166" s="176"/>
      <c r="N166" s="176"/>
      <c r="O166" s="176"/>
      <c r="P166" s="176"/>
      <c r="Q166" s="180" t="s">
        <v>174</v>
      </c>
      <c r="R166" s="180"/>
      <c r="S166" s="180"/>
      <c r="T166" s="180"/>
      <c r="U166" s="180"/>
      <c r="V166" s="180"/>
      <c r="W166" s="180"/>
      <c r="X166" s="180"/>
      <c r="Y166" s="180"/>
      <c r="Z166" s="180"/>
      <c r="AA166" s="180"/>
      <c r="AB166" s="180" t="s">
        <v>172</v>
      </c>
      <c r="AC166" s="180"/>
      <c r="AD166" s="180"/>
      <c r="AE166" s="180"/>
      <c r="AF166" s="180"/>
      <c r="AG166" s="180"/>
      <c r="AH166" s="177" t="s">
        <v>173</v>
      </c>
      <c r="AI166" s="178"/>
      <c r="AJ166" s="178"/>
      <c r="AK166" s="178"/>
      <c r="AL166" s="179"/>
      <c r="AM166" s="66"/>
      <c r="AN166" s="64"/>
    </row>
    <row r="167" spans="1:40" s="61" customFormat="1" ht="18" customHeight="1">
      <c r="B167" s="58"/>
      <c r="C167" s="59" t="s">
        <v>42</v>
      </c>
      <c r="D167" s="188"/>
      <c r="E167" s="189"/>
      <c r="F167" s="189"/>
      <c r="G167" s="189"/>
      <c r="H167" s="189"/>
      <c r="I167" s="190"/>
      <c r="J167" s="181"/>
      <c r="K167" s="181"/>
      <c r="L167" s="181"/>
      <c r="M167" s="181"/>
      <c r="N167" s="181"/>
      <c r="O167" s="181"/>
      <c r="P167" s="181"/>
      <c r="Q167" s="191"/>
      <c r="R167" s="191"/>
      <c r="S167" s="191"/>
      <c r="T167" s="191"/>
      <c r="U167" s="191"/>
      <c r="V167" s="191"/>
      <c r="W167" s="191"/>
      <c r="X167" s="191"/>
      <c r="Y167" s="191"/>
      <c r="Z167" s="191"/>
      <c r="AA167" s="191"/>
      <c r="AB167" s="191"/>
      <c r="AC167" s="191"/>
      <c r="AD167" s="191"/>
      <c r="AE167" s="191"/>
      <c r="AF167" s="191"/>
      <c r="AG167" s="191"/>
      <c r="AH167" s="182"/>
      <c r="AI167" s="183"/>
      <c r="AJ167" s="183"/>
      <c r="AK167" s="183"/>
      <c r="AL167" s="184"/>
      <c r="AM167" s="60"/>
    </row>
    <row r="168" spans="1:40" s="61" customFormat="1" ht="18" customHeight="1">
      <c r="B168" s="58"/>
      <c r="C168" s="59" t="s">
        <v>45</v>
      </c>
      <c r="D168" s="188"/>
      <c r="E168" s="189"/>
      <c r="F168" s="189"/>
      <c r="G168" s="189"/>
      <c r="H168" s="189"/>
      <c r="I168" s="190"/>
      <c r="J168" s="181"/>
      <c r="K168" s="181"/>
      <c r="L168" s="181"/>
      <c r="M168" s="181"/>
      <c r="N168" s="181"/>
      <c r="O168" s="181"/>
      <c r="P168" s="181"/>
      <c r="Q168" s="191"/>
      <c r="R168" s="191"/>
      <c r="S168" s="191"/>
      <c r="T168" s="191"/>
      <c r="U168" s="191"/>
      <c r="V168" s="191"/>
      <c r="W168" s="191"/>
      <c r="X168" s="191"/>
      <c r="Y168" s="191"/>
      <c r="Z168" s="191"/>
      <c r="AA168" s="191"/>
      <c r="AB168" s="191"/>
      <c r="AC168" s="191"/>
      <c r="AD168" s="191"/>
      <c r="AE168" s="191"/>
      <c r="AF168" s="191"/>
      <c r="AG168" s="191"/>
      <c r="AH168" s="182"/>
      <c r="AI168" s="183"/>
      <c r="AJ168" s="183"/>
      <c r="AK168" s="183"/>
      <c r="AL168" s="184"/>
      <c r="AM168" s="60"/>
    </row>
    <row r="169" spans="1:40" s="61" customFormat="1" ht="18" customHeight="1">
      <c r="B169" s="58"/>
      <c r="C169" s="59" t="s">
        <v>47</v>
      </c>
      <c r="D169" s="188"/>
      <c r="E169" s="189"/>
      <c r="F169" s="189"/>
      <c r="G169" s="189"/>
      <c r="H169" s="189"/>
      <c r="I169" s="190"/>
      <c r="J169" s="181"/>
      <c r="K169" s="181"/>
      <c r="L169" s="181"/>
      <c r="M169" s="181"/>
      <c r="N169" s="181"/>
      <c r="O169" s="181"/>
      <c r="P169" s="181"/>
      <c r="Q169" s="191"/>
      <c r="R169" s="191"/>
      <c r="S169" s="191"/>
      <c r="T169" s="191"/>
      <c r="U169" s="191"/>
      <c r="V169" s="191"/>
      <c r="W169" s="191"/>
      <c r="X169" s="191"/>
      <c r="Y169" s="191"/>
      <c r="Z169" s="191"/>
      <c r="AA169" s="191"/>
      <c r="AB169" s="191"/>
      <c r="AC169" s="191"/>
      <c r="AD169" s="191"/>
      <c r="AE169" s="191"/>
      <c r="AF169" s="191"/>
      <c r="AG169" s="191"/>
      <c r="AH169" s="182"/>
      <c r="AI169" s="183"/>
      <c r="AJ169" s="183"/>
      <c r="AK169" s="183"/>
      <c r="AL169" s="184"/>
      <c r="AM169" s="60"/>
    </row>
    <row r="170" spans="1:40" s="61" customFormat="1" ht="18" customHeight="1">
      <c r="B170" s="58"/>
      <c r="C170" s="59" t="s">
        <v>49</v>
      </c>
      <c r="D170" s="188"/>
      <c r="E170" s="189"/>
      <c r="F170" s="189"/>
      <c r="G170" s="189"/>
      <c r="H170" s="189"/>
      <c r="I170" s="190"/>
      <c r="J170" s="181"/>
      <c r="K170" s="181"/>
      <c r="L170" s="181"/>
      <c r="M170" s="181"/>
      <c r="N170" s="181"/>
      <c r="O170" s="181"/>
      <c r="P170" s="181"/>
      <c r="Q170" s="191"/>
      <c r="R170" s="191"/>
      <c r="S170" s="191"/>
      <c r="T170" s="191"/>
      <c r="U170" s="191"/>
      <c r="V170" s="191"/>
      <c r="W170" s="191"/>
      <c r="X170" s="191"/>
      <c r="Y170" s="191"/>
      <c r="Z170" s="191"/>
      <c r="AA170" s="191"/>
      <c r="AB170" s="191"/>
      <c r="AC170" s="191"/>
      <c r="AD170" s="191"/>
      <c r="AE170" s="191"/>
      <c r="AF170" s="191"/>
      <c r="AG170" s="191"/>
      <c r="AH170" s="182"/>
      <c r="AI170" s="183"/>
      <c r="AJ170" s="183"/>
      <c r="AK170" s="183"/>
      <c r="AL170" s="184"/>
      <c r="AM170" s="60"/>
    </row>
    <row r="171" spans="1:40" s="61" customFormat="1" ht="18" customHeight="1">
      <c r="B171" s="58"/>
      <c r="C171" s="59" t="s">
        <v>51</v>
      </c>
      <c r="D171" s="188"/>
      <c r="E171" s="189"/>
      <c r="F171" s="189"/>
      <c r="G171" s="189"/>
      <c r="H171" s="189"/>
      <c r="I171" s="190"/>
      <c r="J171" s="181"/>
      <c r="K171" s="181"/>
      <c r="L171" s="181"/>
      <c r="M171" s="181"/>
      <c r="N171" s="181"/>
      <c r="O171" s="181"/>
      <c r="P171" s="181"/>
      <c r="Q171" s="191"/>
      <c r="R171" s="191"/>
      <c r="S171" s="191"/>
      <c r="T171" s="191"/>
      <c r="U171" s="191"/>
      <c r="V171" s="191"/>
      <c r="W171" s="191"/>
      <c r="X171" s="191"/>
      <c r="Y171" s="191"/>
      <c r="Z171" s="191"/>
      <c r="AA171" s="191"/>
      <c r="AB171" s="191"/>
      <c r="AC171" s="191"/>
      <c r="AD171" s="191"/>
      <c r="AE171" s="191"/>
      <c r="AF171" s="191"/>
      <c r="AG171" s="191"/>
      <c r="AH171" s="182"/>
      <c r="AI171" s="183"/>
      <c r="AJ171" s="183"/>
      <c r="AK171" s="183"/>
      <c r="AL171" s="184"/>
      <c r="AM171" s="60"/>
    </row>
    <row r="172" spans="1:40" s="61" customFormat="1" ht="18" customHeight="1">
      <c r="B172" s="58"/>
      <c r="C172" s="59" t="s">
        <v>53</v>
      </c>
      <c r="D172" s="188"/>
      <c r="E172" s="189"/>
      <c r="F172" s="189"/>
      <c r="G172" s="189"/>
      <c r="H172" s="189"/>
      <c r="I172" s="190"/>
      <c r="J172" s="181"/>
      <c r="K172" s="181"/>
      <c r="L172" s="181"/>
      <c r="M172" s="181"/>
      <c r="N172" s="181"/>
      <c r="O172" s="181"/>
      <c r="P172" s="181"/>
      <c r="Q172" s="191"/>
      <c r="R172" s="191"/>
      <c r="S172" s="191"/>
      <c r="T172" s="191"/>
      <c r="U172" s="191"/>
      <c r="V172" s="191"/>
      <c r="W172" s="191"/>
      <c r="X172" s="191"/>
      <c r="Y172" s="191"/>
      <c r="Z172" s="191"/>
      <c r="AA172" s="191"/>
      <c r="AB172" s="191"/>
      <c r="AC172" s="191"/>
      <c r="AD172" s="191"/>
      <c r="AE172" s="191"/>
      <c r="AF172" s="191"/>
      <c r="AG172" s="191"/>
      <c r="AH172" s="182"/>
      <c r="AI172" s="183"/>
      <c r="AJ172" s="183"/>
      <c r="AK172" s="183"/>
      <c r="AL172" s="184"/>
      <c r="AM172" s="60"/>
    </row>
    <row r="173" spans="1:40" s="61" customFormat="1" ht="18" customHeight="1">
      <c r="B173" s="58"/>
      <c r="C173" s="59" t="s">
        <v>56</v>
      </c>
      <c r="D173" s="188"/>
      <c r="E173" s="189"/>
      <c r="F173" s="189"/>
      <c r="G173" s="189"/>
      <c r="H173" s="189"/>
      <c r="I173" s="190"/>
      <c r="J173" s="181"/>
      <c r="K173" s="181"/>
      <c r="L173" s="181"/>
      <c r="M173" s="181"/>
      <c r="N173" s="181"/>
      <c r="O173" s="181"/>
      <c r="P173" s="181"/>
      <c r="Q173" s="191"/>
      <c r="R173" s="191"/>
      <c r="S173" s="191"/>
      <c r="T173" s="191"/>
      <c r="U173" s="191"/>
      <c r="V173" s="191"/>
      <c r="W173" s="191"/>
      <c r="X173" s="191"/>
      <c r="Y173" s="191"/>
      <c r="Z173" s="191"/>
      <c r="AA173" s="191"/>
      <c r="AB173" s="191"/>
      <c r="AC173" s="191"/>
      <c r="AD173" s="191"/>
      <c r="AE173" s="191"/>
      <c r="AF173" s="191"/>
      <c r="AG173" s="191"/>
      <c r="AH173" s="182"/>
      <c r="AI173" s="183"/>
      <c r="AJ173" s="183"/>
      <c r="AK173" s="183"/>
      <c r="AL173" s="184"/>
      <c r="AM173" s="60"/>
    </row>
    <row r="174" spans="1:40" s="61" customFormat="1" ht="18" customHeight="1">
      <c r="B174" s="58"/>
      <c r="C174" s="59" t="s">
        <v>143</v>
      </c>
      <c r="D174" s="188"/>
      <c r="E174" s="189"/>
      <c r="F174" s="189"/>
      <c r="G174" s="189"/>
      <c r="H174" s="189"/>
      <c r="I174" s="190"/>
      <c r="J174" s="181"/>
      <c r="K174" s="181"/>
      <c r="L174" s="181"/>
      <c r="M174" s="181"/>
      <c r="N174" s="181"/>
      <c r="O174" s="181"/>
      <c r="P174" s="181"/>
      <c r="Q174" s="191"/>
      <c r="R174" s="191"/>
      <c r="S174" s="191"/>
      <c r="T174" s="191"/>
      <c r="U174" s="191"/>
      <c r="V174" s="191"/>
      <c r="W174" s="191"/>
      <c r="X174" s="191"/>
      <c r="Y174" s="191"/>
      <c r="Z174" s="191"/>
      <c r="AA174" s="191"/>
      <c r="AB174" s="191"/>
      <c r="AC174" s="191"/>
      <c r="AD174" s="191"/>
      <c r="AE174" s="191"/>
      <c r="AF174" s="191"/>
      <c r="AG174" s="191"/>
      <c r="AH174" s="182"/>
      <c r="AI174" s="183"/>
      <c r="AJ174" s="183"/>
      <c r="AK174" s="183"/>
      <c r="AL174" s="184"/>
      <c r="AM174" s="60"/>
    </row>
    <row r="175" spans="1:40" ht="12.75" customHeight="1">
      <c r="B175" s="6"/>
      <c r="AM175" s="28"/>
    </row>
    <row r="176" spans="1:40" ht="12.95" customHeight="1">
      <c r="B176" s="6"/>
      <c r="C176" s="37" t="s">
        <v>124</v>
      </c>
      <c r="AM176" s="28"/>
    </row>
    <row r="177" spans="2:39" ht="4.5" customHeight="1">
      <c r="B177" s="6"/>
      <c r="C177" s="37"/>
      <c r="AM177" s="28"/>
    </row>
    <row r="178" spans="2:39" ht="12.95" customHeight="1">
      <c r="B178" s="6" t="s">
        <v>14</v>
      </c>
      <c r="C178" s="1" t="s">
        <v>125</v>
      </c>
      <c r="AM178" s="28"/>
    </row>
    <row r="179" spans="2:39" ht="12.95" customHeight="1">
      <c r="B179" s="6"/>
      <c r="C179" s="1" t="s">
        <v>126</v>
      </c>
      <c r="AM179" s="28"/>
    </row>
    <row r="180" spans="2:39">
      <c r="B180" s="6"/>
      <c r="AM180" s="28"/>
    </row>
    <row r="181" spans="2:39" ht="13.9" customHeight="1">
      <c r="B181" s="6" t="s">
        <v>17</v>
      </c>
      <c r="C181" s="174" t="s">
        <v>136</v>
      </c>
      <c r="D181" s="174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  <c r="R181" s="174"/>
      <c r="S181" s="174"/>
      <c r="T181" s="174"/>
      <c r="U181" s="174"/>
      <c r="V181" s="174"/>
      <c r="W181" s="174"/>
      <c r="X181" s="174"/>
      <c r="Y181" s="174"/>
      <c r="Z181" s="174"/>
      <c r="AA181" s="174"/>
      <c r="AB181" s="174"/>
      <c r="AC181" s="174"/>
      <c r="AD181" s="174"/>
      <c r="AE181" s="174"/>
      <c r="AF181" s="174"/>
      <c r="AG181" s="174"/>
      <c r="AH181" s="174"/>
      <c r="AI181" s="174"/>
      <c r="AJ181" s="174"/>
      <c r="AK181" s="174"/>
      <c r="AL181" s="174"/>
      <c r="AM181" s="175"/>
    </row>
    <row r="182" spans="2:39" ht="14.25" customHeight="1">
      <c r="B182" s="6"/>
      <c r="C182" s="174"/>
      <c r="D182" s="174"/>
      <c r="E182" s="174"/>
      <c r="F182" s="174"/>
      <c r="G182" s="174"/>
      <c r="H182" s="174"/>
      <c r="I182" s="174"/>
      <c r="J182" s="174"/>
      <c r="K182" s="174"/>
      <c r="L182" s="174"/>
      <c r="M182" s="174"/>
      <c r="N182" s="174"/>
      <c r="O182" s="174"/>
      <c r="P182" s="174"/>
      <c r="Q182" s="174"/>
      <c r="R182" s="174"/>
      <c r="S182" s="174"/>
      <c r="T182" s="174"/>
      <c r="U182" s="174"/>
      <c r="V182" s="174"/>
      <c r="W182" s="174"/>
      <c r="X182" s="174"/>
      <c r="Y182" s="174"/>
      <c r="Z182" s="174"/>
      <c r="AA182" s="174"/>
      <c r="AB182" s="174"/>
      <c r="AC182" s="174"/>
      <c r="AD182" s="174"/>
      <c r="AE182" s="174"/>
      <c r="AF182" s="174"/>
      <c r="AG182" s="174"/>
      <c r="AH182" s="174"/>
      <c r="AI182" s="174"/>
      <c r="AJ182" s="174"/>
      <c r="AK182" s="174"/>
      <c r="AL182" s="174"/>
      <c r="AM182" s="175"/>
    </row>
    <row r="183" spans="2:39">
      <c r="B183" s="6"/>
      <c r="AM183" s="28"/>
    </row>
    <row r="184" spans="2:39" ht="4.5" customHeight="1">
      <c r="B184" s="6"/>
      <c r="AM184" s="28"/>
    </row>
    <row r="185" spans="2:39">
      <c r="B185" s="6"/>
      <c r="C185" s="1" t="s">
        <v>127</v>
      </c>
      <c r="D185" s="149"/>
      <c r="E185" s="149"/>
      <c r="F185" s="149"/>
      <c r="G185" s="149"/>
      <c r="H185" s="149"/>
      <c r="I185" s="149"/>
      <c r="J185" s="149"/>
      <c r="K185" s="34"/>
      <c r="L185" s="1" t="s">
        <v>128</v>
      </c>
      <c r="N185" s="149"/>
      <c r="O185" s="151"/>
      <c r="P185" s="151"/>
      <c r="Q185" s="151"/>
      <c r="R185" s="151"/>
      <c r="S185" s="34"/>
      <c r="T185" s="34"/>
      <c r="U185" s="34"/>
      <c r="AM185" s="28"/>
    </row>
    <row r="186" spans="2:39">
      <c r="B186" s="6"/>
      <c r="AM186" s="28"/>
    </row>
    <row r="187" spans="2:39">
      <c r="B187" s="6"/>
      <c r="AM187" s="28"/>
    </row>
    <row r="188" spans="2:39">
      <c r="B188" s="6"/>
      <c r="X188" s="149"/>
      <c r="Y188" s="149"/>
      <c r="Z188" s="149"/>
      <c r="AA188" s="149"/>
      <c r="AB188" s="149"/>
      <c r="AC188" s="149"/>
      <c r="AD188" s="149"/>
      <c r="AE188" s="149"/>
      <c r="AF188" s="149"/>
      <c r="AG188" s="149"/>
      <c r="AH188" s="149"/>
      <c r="AI188" s="149"/>
      <c r="AM188" s="28"/>
    </row>
    <row r="189" spans="2:39">
      <c r="B189" s="6"/>
      <c r="X189" s="152" t="s">
        <v>129</v>
      </c>
      <c r="Y189" s="152"/>
      <c r="Z189" s="152"/>
      <c r="AA189" s="152"/>
      <c r="AB189" s="152"/>
      <c r="AC189" s="152"/>
      <c r="AD189" s="152"/>
      <c r="AE189" s="152"/>
      <c r="AF189" s="152"/>
      <c r="AG189" s="152"/>
      <c r="AH189" s="152"/>
      <c r="AI189" s="152"/>
      <c r="AM189" s="28"/>
    </row>
    <row r="190" spans="2:39" ht="12.75" customHeight="1">
      <c r="B190" s="41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9"/>
    </row>
    <row r="191" spans="2:39" ht="12.75" customHeight="1"/>
    <row r="192" spans="2:39">
      <c r="B192" s="130"/>
      <c r="C192" s="131"/>
      <c r="D192" s="131"/>
      <c r="E192" s="131"/>
      <c r="F192" s="131"/>
      <c r="G192" s="131"/>
      <c r="H192" s="136" t="s">
        <v>0</v>
      </c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  <c r="AB192" s="136"/>
      <c r="AC192" s="136"/>
      <c r="AD192" s="136"/>
      <c r="AE192" s="136"/>
      <c r="AF192" s="137" t="s">
        <v>1</v>
      </c>
      <c r="AG192" s="138"/>
      <c r="AH192" s="138"/>
      <c r="AI192" s="138"/>
      <c r="AJ192" s="138"/>
      <c r="AK192" s="138"/>
      <c r="AL192" s="138"/>
      <c r="AM192" s="138"/>
    </row>
    <row r="193" spans="2:39">
      <c r="B193" s="132"/>
      <c r="C193" s="133"/>
      <c r="D193" s="133"/>
      <c r="E193" s="133"/>
      <c r="F193" s="133"/>
      <c r="G193" s="133"/>
      <c r="H193" s="139" t="s">
        <v>183</v>
      </c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  <c r="U193" s="140"/>
      <c r="V193" s="140"/>
      <c r="W193" s="140"/>
      <c r="X193" s="140"/>
      <c r="Y193" s="140"/>
      <c r="Z193" s="140"/>
      <c r="AA193" s="140"/>
      <c r="AB193" s="140"/>
      <c r="AC193" s="140"/>
      <c r="AD193" s="140"/>
      <c r="AE193" s="141"/>
      <c r="AF193" s="137"/>
      <c r="AG193" s="138"/>
      <c r="AH193" s="138"/>
      <c r="AI193" s="138"/>
      <c r="AJ193" s="138"/>
      <c r="AK193" s="138"/>
      <c r="AL193" s="138"/>
      <c r="AM193" s="138"/>
    </row>
    <row r="194" spans="2:39">
      <c r="B194" s="132"/>
      <c r="C194" s="133"/>
      <c r="D194" s="133"/>
      <c r="E194" s="133"/>
      <c r="F194" s="133"/>
      <c r="G194" s="133"/>
      <c r="H194" s="142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140"/>
      <c r="U194" s="140"/>
      <c r="V194" s="140"/>
      <c r="W194" s="140"/>
      <c r="X194" s="140"/>
      <c r="Y194" s="140"/>
      <c r="Z194" s="140"/>
      <c r="AA194" s="140"/>
      <c r="AB194" s="140"/>
      <c r="AC194" s="140"/>
      <c r="AD194" s="140"/>
      <c r="AE194" s="141"/>
      <c r="AF194" s="137"/>
      <c r="AG194" s="138"/>
      <c r="AH194" s="138"/>
      <c r="AI194" s="138"/>
      <c r="AJ194" s="138"/>
      <c r="AK194" s="138"/>
      <c r="AL194" s="138"/>
      <c r="AM194" s="138"/>
    </row>
    <row r="195" spans="2:39" ht="15.6" customHeight="1">
      <c r="B195" s="132"/>
      <c r="C195" s="133"/>
      <c r="D195" s="133"/>
      <c r="E195" s="133"/>
      <c r="F195" s="133"/>
      <c r="G195" s="133"/>
      <c r="H195" s="142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  <c r="V195" s="140"/>
      <c r="W195" s="140"/>
      <c r="X195" s="140"/>
      <c r="Y195" s="140"/>
      <c r="Z195" s="140"/>
      <c r="AA195" s="140"/>
      <c r="AB195" s="140"/>
      <c r="AC195" s="140"/>
      <c r="AD195" s="140"/>
      <c r="AE195" s="141"/>
      <c r="AF195" s="137"/>
      <c r="AG195" s="138"/>
      <c r="AH195" s="138"/>
      <c r="AI195" s="138"/>
      <c r="AJ195" s="138"/>
      <c r="AK195" s="138"/>
      <c r="AL195" s="138"/>
      <c r="AM195" s="138"/>
    </row>
    <row r="196" spans="2:39" ht="15.6" customHeight="1">
      <c r="B196" s="132"/>
      <c r="C196" s="133"/>
      <c r="D196" s="133"/>
      <c r="E196" s="133"/>
      <c r="F196" s="133"/>
      <c r="G196" s="133"/>
      <c r="H196" s="142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140"/>
      <c r="U196" s="140"/>
      <c r="V196" s="140"/>
      <c r="W196" s="140"/>
      <c r="X196" s="140"/>
      <c r="Y196" s="140"/>
      <c r="Z196" s="140"/>
      <c r="AA196" s="140"/>
      <c r="AB196" s="140"/>
      <c r="AC196" s="140"/>
      <c r="AD196" s="140"/>
      <c r="AE196" s="141"/>
      <c r="AF196" s="137"/>
      <c r="AG196" s="138"/>
      <c r="AH196" s="138"/>
      <c r="AI196" s="138"/>
      <c r="AJ196" s="138"/>
      <c r="AK196" s="138"/>
      <c r="AL196" s="138"/>
      <c r="AM196" s="138"/>
    </row>
    <row r="197" spans="2:39" ht="15.6" customHeight="1">
      <c r="B197" s="132"/>
      <c r="C197" s="133"/>
      <c r="D197" s="133"/>
      <c r="E197" s="133"/>
      <c r="F197" s="133"/>
      <c r="G197" s="133"/>
      <c r="H197" s="142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140"/>
      <c r="U197" s="140"/>
      <c r="V197" s="140"/>
      <c r="W197" s="140"/>
      <c r="X197" s="140"/>
      <c r="Y197" s="140"/>
      <c r="Z197" s="140"/>
      <c r="AA197" s="140"/>
      <c r="AB197" s="140"/>
      <c r="AC197" s="140"/>
      <c r="AD197" s="140"/>
      <c r="AE197" s="141"/>
      <c r="AF197" s="137"/>
      <c r="AG197" s="138"/>
      <c r="AH197" s="138"/>
      <c r="AI197" s="138"/>
      <c r="AJ197" s="138"/>
      <c r="AK197" s="138"/>
      <c r="AL197" s="138"/>
      <c r="AM197" s="138"/>
    </row>
    <row r="198" spans="2:39" ht="15.6" customHeight="1">
      <c r="B198" s="132"/>
      <c r="C198" s="133"/>
      <c r="D198" s="133"/>
      <c r="E198" s="133"/>
      <c r="F198" s="133"/>
      <c r="G198" s="133"/>
      <c r="H198" s="142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140"/>
      <c r="U198" s="140"/>
      <c r="V198" s="140"/>
      <c r="W198" s="140"/>
      <c r="X198" s="140"/>
      <c r="Y198" s="140"/>
      <c r="Z198" s="140"/>
      <c r="AA198" s="140"/>
      <c r="AB198" s="140"/>
      <c r="AC198" s="140"/>
      <c r="AD198" s="140"/>
      <c r="AE198" s="141"/>
      <c r="AF198" s="137"/>
      <c r="AG198" s="138"/>
      <c r="AH198" s="138"/>
      <c r="AI198" s="138"/>
      <c r="AJ198" s="138"/>
      <c r="AK198" s="138"/>
      <c r="AL198" s="138"/>
      <c r="AM198" s="138"/>
    </row>
    <row r="199" spans="2:39" ht="21" customHeight="1">
      <c r="B199" s="134"/>
      <c r="C199" s="135"/>
      <c r="D199" s="135"/>
      <c r="E199" s="135"/>
      <c r="F199" s="135"/>
      <c r="G199" s="135"/>
      <c r="H199" s="143"/>
      <c r="I199" s="144"/>
      <c r="J199" s="144"/>
      <c r="K199" s="144"/>
      <c r="L199" s="144"/>
      <c r="M199" s="144"/>
      <c r="N199" s="144"/>
      <c r="O199" s="144"/>
      <c r="P199" s="144"/>
      <c r="Q199" s="144"/>
      <c r="R199" s="144"/>
      <c r="S199" s="144"/>
      <c r="T199" s="144"/>
      <c r="U199" s="144"/>
      <c r="V199" s="144"/>
      <c r="W199" s="144"/>
      <c r="X199" s="144"/>
      <c r="Y199" s="144"/>
      <c r="Z199" s="144"/>
      <c r="AA199" s="144"/>
      <c r="AB199" s="144"/>
      <c r="AC199" s="144"/>
      <c r="AD199" s="144"/>
      <c r="AE199" s="145"/>
      <c r="AF199" s="137"/>
      <c r="AG199" s="138"/>
      <c r="AH199" s="138"/>
      <c r="AI199" s="138"/>
      <c r="AJ199" s="138"/>
      <c r="AK199" s="138"/>
      <c r="AL199" s="138"/>
      <c r="AM199" s="138"/>
    </row>
    <row r="200" spans="2:39" ht="1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4"/>
      <c r="N200" s="4"/>
      <c r="O200" s="5"/>
      <c r="P200" s="5"/>
      <c r="Q200" s="3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9"/>
      <c r="AC200" s="9"/>
      <c r="AD200" s="9"/>
      <c r="AE200" s="9"/>
      <c r="AF200" s="9"/>
      <c r="AG200" s="9"/>
      <c r="AH200" s="9"/>
      <c r="AI200" s="9"/>
      <c r="AJ200" s="10"/>
      <c r="AK200" s="9"/>
      <c r="AL200" s="9"/>
      <c r="AM200" s="9"/>
    </row>
    <row r="201" spans="2:39" ht="15" customHeight="1">
      <c r="B201" s="158" t="s">
        <v>130</v>
      </c>
      <c r="C201" s="159"/>
      <c r="D201" s="159"/>
      <c r="E201" s="159"/>
      <c r="F201" s="159"/>
      <c r="G201" s="159"/>
      <c r="H201" s="159"/>
      <c r="I201" s="159"/>
      <c r="J201" s="159"/>
      <c r="K201" s="159"/>
      <c r="L201" s="159"/>
      <c r="M201" s="159"/>
      <c r="N201" s="159"/>
      <c r="O201" s="159"/>
      <c r="P201" s="159"/>
      <c r="Q201" s="159"/>
      <c r="R201" s="159"/>
      <c r="S201" s="159"/>
      <c r="T201" s="159"/>
      <c r="U201" s="159"/>
      <c r="V201" s="159"/>
      <c r="W201" s="159"/>
      <c r="X201" s="159"/>
      <c r="Y201" s="159"/>
      <c r="Z201" s="159"/>
      <c r="AA201" s="159"/>
      <c r="AB201" s="159"/>
      <c r="AC201" s="159"/>
      <c r="AD201" s="159"/>
      <c r="AE201" s="159"/>
      <c r="AF201" s="159"/>
      <c r="AG201" s="159"/>
      <c r="AH201" s="159"/>
      <c r="AI201" s="159"/>
      <c r="AJ201" s="159"/>
      <c r="AK201" s="159"/>
      <c r="AL201" s="159"/>
      <c r="AM201" s="160"/>
    </row>
    <row r="202" spans="2:39" ht="15" customHeight="1">
      <c r="B202" s="11"/>
      <c r="C202" s="12"/>
      <c r="D202" s="12"/>
      <c r="E202" s="12"/>
      <c r="F202" s="8"/>
      <c r="G202" s="8"/>
      <c r="H202" s="8"/>
      <c r="I202" s="8"/>
      <c r="J202" s="8"/>
      <c r="K202" s="8"/>
      <c r="L202" s="8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8"/>
      <c r="X202" s="8"/>
      <c r="Y202" s="8"/>
      <c r="Z202" s="8"/>
      <c r="AA202" s="13"/>
      <c r="AB202" s="12"/>
      <c r="AC202" s="12"/>
      <c r="AD202" s="12"/>
      <c r="AE202" s="12"/>
      <c r="AF202" s="13"/>
      <c r="AG202" s="12"/>
      <c r="AH202" s="12"/>
      <c r="AI202" s="12"/>
      <c r="AJ202" s="12"/>
      <c r="AK202" s="12"/>
      <c r="AL202" s="8"/>
      <c r="AM202" s="14"/>
    </row>
    <row r="203" spans="2:39" ht="16.899999999999999" customHeight="1">
      <c r="B203" s="29"/>
      <c r="C203" s="51" t="s">
        <v>3</v>
      </c>
      <c r="D203" s="8"/>
      <c r="E203" s="8"/>
      <c r="F203" s="8"/>
      <c r="G203" s="24"/>
      <c r="H203" s="52">
        <f>H13</f>
        <v>0</v>
      </c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8"/>
      <c r="AD203" s="8"/>
      <c r="AE203" s="8"/>
      <c r="AF203" s="8"/>
      <c r="AG203" s="161"/>
      <c r="AH203" s="161"/>
      <c r="AI203" s="161"/>
      <c r="AJ203" s="161"/>
      <c r="AK203" s="161"/>
      <c r="AL203" s="161"/>
      <c r="AM203" s="14"/>
    </row>
    <row r="204" spans="2:39" ht="4.5" customHeight="1">
      <c r="B204" s="29"/>
      <c r="C204" s="51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M204" s="28"/>
    </row>
    <row r="205" spans="2:39" ht="13.5" customHeight="1">
      <c r="B205" s="29"/>
      <c r="C205" s="8" t="s">
        <v>4</v>
      </c>
      <c r="D205" s="8"/>
      <c r="E205" s="162">
        <f>F15</f>
        <v>0</v>
      </c>
      <c r="F205" s="163"/>
      <c r="G205" s="163"/>
      <c r="H205" s="163"/>
      <c r="I205" s="163"/>
      <c r="J205" s="163"/>
      <c r="K205" s="163"/>
      <c r="L205" s="164"/>
      <c r="M205" s="8"/>
      <c r="N205" s="8" t="s">
        <v>5</v>
      </c>
      <c r="P205" s="8"/>
      <c r="Q205" s="8" t="s">
        <v>6</v>
      </c>
      <c r="S205" s="165">
        <f>T15</f>
        <v>0</v>
      </c>
      <c r="T205" s="166"/>
      <c r="U205" s="166"/>
      <c r="V205" s="166"/>
      <c r="W205" s="166"/>
      <c r="X205" s="166"/>
      <c r="Y205" s="166"/>
      <c r="Z205" s="166"/>
      <c r="AA205" s="166"/>
      <c r="AB205" s="167"/>
      <c r="AC205" s="53"/>
      <c r="AM205" s="28"/>
    </row>
    <row r="206" spans="2:39" ht="6" customHeight="1">
      <c r="B206" s="29"/>
      <c r="C206" s="51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14"/>
    </row>
    <row r="207" spans="2:39" ht="21" customHeight="1">
      <c r="B207" s="32"/>
      <c r="C207" s="8" t="s">
        <v>7</v>
      </c>
      <c r="D207" s="8"/>
      <c r="E207" s="8"/>
      <c r="F207" s="155">
        <f>F17</f>
        <v>0</v>
      </c>
      <c r="G207" s="155"/>
      <c r="H207" s="155"/>
      <c r="I207" s="155"/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  <c r="AB207" s="8"/>
      <c r="AC207" s="13" t="s">
        <v>8</v>
      </c>
      <c r="AD207" s="8"/>
      <c r="AE207" s="156">
        <f>AE17</f>
        <v>0</v>
      </c>
      <c r="AF207" s="156"/>
      <c r="AG207" s="156"/>
      <c r="AH207" s="156"/>
      <c r="AI207" s="156"/>
      <c r="AJ207" s="156"/>
      <c r="AK207" s="156"/>
      <c r="AL207" s="156"/>
      <c r="AM207" s="14"/>
    </row>
    <row r="208" spans="2:39" ht="5.25" customHeight="1">
      <c r="B208" s="32"/>
      <c r="C208" s="8"/>
      <c r="D208" s="8"/>
      <c r="E208" s="12"/>
      <c r="F208" s="8"/>
      <c r="G208" s="8"/>
      <c r="H208" s="8"/>
      <c r="I208" s="13"/>
      <c r="J208" s="13"/>
      <c r="K208" s="12"/>
      <c r="L208" s="13"/>
      <c r="M208" s="13"/>
      <c r="N208" s="13"/>
      <c r="O208" s="13"/>
      <c r="P208" s="8"/>
      <c r="Q208" s="12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12"/>
      <c r="AC208" s="13"/>
      <c r="AD208" s="13"/>
      <c r="AE208" s="12"/>
      <c r="AF208" s="12"/>
      <c r="AG208" s="12"/>
      <c r="AH208" s="12"/>
      <c r="AI208" s="12"/>
      <c r="AJ208" s="12"/>
      <c r="AK208" s="8"/>
      <c r="AL208" s="13"/>
      <c r="AM208" s="14"/>
    </row>
    <row r="209" spans="2:39" ht="18.600000000000001" customHeight="1">
      <c r="B209" s="32"/>
      <c r="C209" s="8" t="s">
        <v>9</v>
      </c>
      <c r="D209" s="8"/>
      <c r="E209" s="12"/>
      <c r="F209" s="157"/>
      <c r="G209" s="157"/>
      <c r="H209" s="157"/>
      <c r="I209" s="157"/>
      <c r="J209" s="157"/>
      <c r="K209" s="157"/>
      <c r="L209" s="157"/>
      <c r="M209" s="157"/>
      <c r="N209" s="157"/>
      <c r="O209" s="8" t="s">
        <v>10</v>
      </c>
      <c r="P209" s="8"/>
      <c r="Q209" s="12"/>
      <c r="R209" s="8"/>
      <c r="S209" s="8"/>
      <c r="T209" s="8"/>
      <c r="U209" s="8"/>
      <c r="V209" s="8"/>
      <c r="W209" s="157"/>
      <c r="X209" s="157"/>
      <c r="Y209" s="157"/>
      <c r="Z209" s="157"/>
      <c r="AA209" s="157"/>
      <c r="AB209" s="157"/>
      <c r="AC209" s="157"/>
      <c r="AD209" s="157"/>
      <c r="AE209" s="157"/>
      <c r="AF209" s="157"/>
      <c r="AG209" s="157"/>
      <c r="AH209" s="157"/>
      <c r="AI209" s="157"/>
      <c r="AJ209" s="157"/>
      <c r="AK209" s="157"/>
      <c r="AL209" s="157"/>
      <c r="AM209" s="14"/>
    </row>
    <row r="210" spans="2:39" ht="6" customHeight="1">
      <c r="B210" s="23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54"/>
      <c r="AK210" s="24"/>
      <c r="AL210" s="24"/>
      <c r="AM210" s="25"/>
    </row>
    <row r="211" spans="2:39" ht="21" customHeight="1"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K211" s="3"/>
      <c r="AL211" s="3"/>
      <c r="AM211" s="27"/>
    </row>
    <row r="212" spans="2:39">
      <c r="B212" s="6" t="s">
        <v>14</v>
      </c>
      <c r="C212" s="1" t="s">
        <v>131</v>
      </c>
      <c r="AK212" s="73"/>
      <c r="AL212" s="74" t="b">
        <v>0</v>
      </c>
      <c r="AM212" s="75" t="str">
        <f>IF(AL212,"ÁNO","NIE")</f>
        <v>NIE</v>
      </c>
    </row>
    <row r="213" spans="2:39">
      <c r="B213" s="6"/>
      <c r="C213" s="1" t="s">
        <v>132</v>
      </c>
      <c r="AM213" s="28"/>
    </row>
    <row r="214" spans="2:39">
      <c r="B214" s="6"/>
      <c r="C214" s="154"/>
      <c r="D214" s="154"/>
      <c r="E214" s="154"/>
      <c r="F214" s="154"/>
      <c r="G214" s="154"/>
      <c r="H214" s="154"/>
      <c r="I214" s="154"/>
      <c r="J214" s="154"/>
      <c r="K214" s="154"/>
      <c r="L214" s="154"/>
      <c r="M214" s="154"/>
      <c r="N214" s="154"/>
      <c r="O214" s="154"/>
      <c r="P214" s="154"/>
      <c r="Q214" s="154"/>
      <c r="R214" s="154"/>
      <c r="S214" s="154"/>
      <c r="T214" s="154"/>
      <c r="U214" s="154"/>
      <c r="V214" s="154"/>
      <c r="W214" s="154"/>
      <c r="X214" s="154"/>
      <c r="Y214" s="154"/>
      <c r="Z214" s="154"/>
      <c r="AA214" s="154"/>
      <c r="AB214" s="154"/>
      <c r="AC214" s="154"/>
      <c r="AD214" s="154"/>
      <c r="AE214" s="154"/>
      <c r="AF214" s="154"/>
      <c r="AG214" s="154"/>
      <c r="AH214" s="154"/>
      <c r="AI214" s="154"/>
      <c r="AJ214" s="154"/>
      <c r="AK214" s="154"/>
      <c r="AM214" s="28"/>
    </row>
    <row r="215" spans="2:39">
      <c r="B215" s="6"/>
      <c r="C215" s="153"/>
      <c r="D215" s="153"/>
      <c r="E215" s="153"/>
      <c r="F215" s="153"/>
      <c r="G215" s="153"/>
      <c r="H215" s="153"/>
      <c r="I215" s="153"/>
      <c r="J215" s="153"/>
      <c r="K215" s="153"/>
      <c r="L215" s="153"/>
      <c r="M215" s="153"/>
      <c r="N215" s="153"/>
      <c r="O215" s="153"/>
      <c r="P215" s="153"/>
      <c r="Q215" s="153"/>
      <c r="R215" s="153"/>
      <c r="S215" s="153"/>
      <c r="T215" s="153"/>
      <c r="U215" s="153"/>
      <c r="V215" s="153"/>
      <c r="W215" s="153"/>
      <c r="X215" s="153"/>
      <c r="Y215" s="153"/>
      <c r="Z215" s="153"/>
      <c r="AA215" s="153"/>
      <c r="AB215" s="153"/>
      <c r="AC215" s="153"/>
      <c r="AD215" s="153"/>
      <c r="AE215" s="153"/>
      <c r="AF215" s="153"/>
      <c r="AG215" s="153"/>
      <c r="AH215" s="153"/>
      <c r="AI215" s="153"/>
      <c r="AJ215" s="153"/>
      <c r="AK215" s="153"/>
      <c r="AM215" s="28"/>
    </row>
    <row r="216" spans="2:39">
      <c r="B216" s="6"/>
      <c r="C216" s="153"/>
      <c r="D216" s="153"/>
      <c r="E216" s="153"/>
      <c r="F216" s="153"/>
      <c r="G216" s="153"/>
      <c r="H216" s="153"/>
      <c r="I216" s="153"/>
      <c r="J216" s="153"/>
      <c r="K216" s="153"/>
      <c r="L216" s="153"/>
      <c r="M216" s="153"/>
      <c r="N216" s="153"/>
      <c r="O216" s="153"/>
      <c r="P216" s="153"/>
      <c r="Q216" s="153"/>
      <c r="R216" s="153"/>
      <c r="S216" s="153"/>
      <c r="T216" s="153"/>
      <c r="U216" s="153"/>
      <c r="V216" s="153"/>
      <c r="W216" s="153"/>
      <c r="X216" s="153"/>
      <c r="Y216" s="153"/>
      <c r="Z216" s="153"/>
      <c r="AA216" s="153"/>
      <c r="AB216" s="153"/>
      <c r="AC216" s="153"/>
      <c r="AD216" s="153"/>
      <c r="AE216" s="153"/>
      <c r="AF216" s="153"/>
      <c r="AG216" s="153"/>
      <c r="AH216" s="153"/>
      <c r="AI216" s="153"/>
      <c r="AJ216" s="153"/>
      <c r="AK216" s="153"/>
      <c r="AM216" s="28"/>
    </row>
    <row r="217" spans="2:39">
      <c r="B217" s="6"/>
      <c r="C217" s="153"/>
      <c r="D217" s="153"/>
      <c r="E217" s="153"/>
      <c r="F217" s="153"/>
      <c r="G217" s="153"/>
      <c r="H217" s="153"/>
      <c r="I217" s="153"/>
      <c r="J217" s="153"/>
      <c r="K217" s="153"/>
      <c r="L217" s="153"/>
      <c r="M217" s="153"/>
      <c r="N217" s="153"/>
      <c r="O217" s="153"/>
      <c r="P217" s="153"/>
      <c r="Q217" s="153"/>
      <c r="R217" s="153"/>
      <c r="S217" s="153"/>
      <c r="T217" s="153"/>
      <c r="U217" s="153"/>
      <c r="V217" s="153"/>
      <c r="W217" s="153"/>
      <c r="X217" s="153"/>
      <c r="Y217" s="153"/>
      <c r="Z217" s="153"/>
      <c r="AA217" s="153"/>
      <c r="AB217" s="153"/>
      <c r="AC217" s="153"/>
      <c r="AD217" s="153"/>
      <c r="AE217" s="153"/>
      <c r="AF217" s="153"/>
      <c r="AG217" s="153"/>
      <c r="AH217" s="153"/>
      <c r="AI217" s="153"/>
      <c r="AJ217" s="153"/>
      <c r="AK217" s="153"/>
      <c r="AM217" s="28"/>
    </row>
    <row r="218" spans="2:39">
      <c r="B218" s="6"/>
      <c r="C218" s="153"/>
      <c r="D218" s="153"/>
      <c r="E218" s="153"/>
      <c r="F218" s="153"/>
      <c r="G218" s="153"/>
      <c r="H218" s="153"/>
      <c r="I218" s="153"/>
      <c r="J218" s="153"/>
      <c r="K218" s="153"/>
      <c r="L218" s="153"/>
      <c r="M218" s="153"/>
      <c r="N218" s="153"/>
      <c r="O218" s="153"/>
      <c r="P218" s="153"/>
      <c r="Q218" s="153"/>
      <c r="R218" s="153"/>
      <c r="S218" s="153"/>
      <c r="T218" s="153"/>
      <c r="U218" s="153"/>
      <c r="V218" s="153"/>
      <c r="W218" s="153"/>
      <c r="X218" s="153"/>
      <c r="Y218" s="153"/>
      <c r="Z218" s="153"/>
      <c r="AA218" s="153"/>
      <c r="AB218" s="153"/>
      <c r="AC218" s="153"/>
      <c r="AD218" s="153"/>
      <c r="AE218" s="153"/>
      <c r="AF218" s="153"/>
      <c r="AG218" s="153"/>
      <c r="AH218" s="153"/>
      <c r="AI218" s="153"/>
      <c r="AJ218" s="153"/>
      <c r="AK218" s="153"/>
      <c r="AM218" s="28"/>
    </row>
    <row r="219" spans="2:39">
      <c r="B219" s="6"/>
      <c r="C219" s="153"/>
      <c r="D219" s="153"/>
      <c r="E219" s="153"/>
      <c r="F219" s="153"/>
      <c r="G219" s="153"/>
      <c r="H219" s="153"/>
      <c r="I219" s="153"/>
      <c r="J219" s="153"/>
      <c r="K219" s="153"/>
      <c r="L219" s="153"/>
      <c r="M219" s="153"/>
      <c r="N219" s="153"/>
      <c r="O219" s="153"/>
      <c r="P219" s="153"/>
      <c r="Q219" s="153"/>
      <c r="R219" s="153"/>
      <c r="S219" s="153"/>
      <c r="T219" s="153"/>
      <c r="U219" s="153"/>
      <c r="V219" s="153"/>
      <c r="W219" s="153"/>
      <c r="X219" s="153"/>
      <c r="Y219" s="153"/>
      <c r="Z219" s="153"/>
      <c r="AA219" s="153"/>
      <c r="AB219" s="153"/>
      <c r="AC219" s="153"/>
      <c r="AD219" s="153"/>
      <c r="AE219" s="153"/>
      <c r="AF219" s="153"/>
      <c r="AG219" s="153"/>
      <c r="AH219" s="153"/>
      <c r="AI219" s="153"/>
      <c r="AJ219" s="153"/>
      <c r="AK219" s="153"/>
      <c r="AM219" s="28"/>
    </row>
    <row r="220" spans="2:39">
      <c r="B220" s="6"/>
      <c r="C220" s="153"/>
      <c r="D220" s="153"/>
      <c r="E220" s="153"/>
      <c r="F220" s="153"/>
      <c r="G220" s="153"/>
      <c r="H220" s="153"/>
      <c r="I220" s="153"/>
      <c r="J220" s="153"/>
      <c r="K220" s="153"/>
      <c r="L220" s="153"/>
      <c r="M220" s="153"/>
      <c r="N220" s="153"/>
      <c r="O220" s="153"/>
      <c r="P220" s="153"/>
      <c r="Q220" s="153"/>
      <c r="R220" s="153"/>
      <c r="S220" s="153"/>
      <c r="T220" s="153"/>
      <c r="U220" s="153"/>
      <c r="V220" s="153"/>
      <c r="W220" s="153"/>
      <c r="X220" s="153"/>
      <c r="Y220" s="153"/>
      <c r="Z220" s="153"/>
      <c r="AA220" s="153"/>
      <c r="AB220" s="153"/>
      <c r="AC220" s="153"/>
      <c r="AD220" s="153"/>
      <c r="AE220" s="153"/>
      <c r="AF220" s="153"/>
      <c r="AG220" s="153"/>
      <c r="AH220" s="153"/>
      <c r="AI220" s="153"/>
      <c r="AJ220" s="153"/>
      <c r="AK220" s="153"/>
      <c r="AM220" s="28"/>
    </row>
    <row r="221" spans="2:39">
      <c r="B221" s="6"/>
      <c r="AM221" s="28"/>
    </row>
    <row r="222" spans="2:39">
      <c r="B222" s="6"/>
      <c r="AM222" s="28"/>
    </row>
    <row r="223" spans="2:39">
      <c r="B223" s="6" t="s">
        <v>17</v>
      </c>
      <c r="C223" s="1" t="s">
        <v>133</v>
      </c>
      <c r="AK223" s="73"/>
      <c r="AL223" s="74" t="b">
        <v>0</v>
      </c>
      <c r="AM223" s="75" t="str">
        <f>IF(AL223,"ÁNO","NIE")</f>
        <v>NIE</v>
      </c>
    </row>
    <row r="224" spans="2:39">
      <c r="B224" s="6"/>
      <c r="C224" s="1" t="s">
        <v>134</v>
      </c>
      <c r="AM224" s="28"/>
    </row>
    <row r="225" spans="2:39">
      <c r="B225" s="6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M225" s="28"/>
    </row>
    <row r="226" spans="2:39">
      <c r="B226" s="6"/>
      <c r="C226" s="154"/>
      <c r="D226" s="154"/>
      <c r="E226" s="154"/>
      <c r="F226" s="154"/>
      <c r="G226" s="154"/>
      <c r="H226" s="154"/>
      <c r="I226" s="154"/>
      <c r="J226" s="154"/>
      <c r="K226" s="154"/>
      <c r="L226" s="154"/>
      <c r="M226" s="154"/>
      <c r="N226" s="154"/>
      <c r="O226" s="154"/>
      <c r="P226" s="154"/>
      <c r="Q226" s="154"/>
      <c r="R226" s="154"/>
      <c r="S226" s="154"/>
      <c r="T226" s="154"/>
      <c r="U226" s="154"/>
      <c r="V226" s="154"/>
      <c r="W226" s="154"/>
      <c r="X226" s="154"/>
      <c r="Y226" s="154"/>
      <c r="Z226" s="154"/>
      <c r="AA226" s="154"/>
      <c r="AB226" s="154"/>
      <c r="AC226" s="154"/>
      <c r="AD226" s="154"/>
      <c r="AE226" s="154"/>
      <c r="AF226" s="154"/>
      <c r="AG226" s="154"/>
      <c r="AH226" s="154"/>
      <c r="AI226" s="154"/>
      <c r="AJ226" s="154"/>
      <c r="AK226" s="154"/>
      <c r="AM226" s="28"/>
    </row>
    <row r="227" spans="2:39">
      <c r="B227" s="6"/>
      <c r="C227" s="153"/>
      <c r="D227" s="153"/>
      <c r="E227" s="153"/>
      <c r="F227" s="153"/>
      <c r="G227" s="153"/>
      <c r="H227" s="153"/>
      <c r="I227" s="153"/>
      <c r="J227" s="153"/>
      <c r="K227" s="153"/>
      <c r="L227" s="153"/>
      <c r="M227" s="153"/>
      <c r="N227" s="153"/>
      <c r="O227" s="153"/>
      <c r="P227" s="153"/>
      <c r="Q227" s="153"/>
      <c r="R227" s="153"/>
      <c r="S227" s="153"/>
      <c r="T227" s="153"/>
      <c r="U227" s="153"/>
      <c r="V227" s="153"/>
      <c r="W227" s="153"/>
      <c r="X227" s="153"/>
      <c r="Y227" s="153"/>
      <c r="Z227" s="153"/>
      <c r="AA227" s="153"/>
      <c r="AB227" s="153"/>
      <c r="AC227" s="153"/>
      <c r="AD227" s="153"/>
      <c r="AE227" s="153"/>
      <c r="AF227" s="153"/>
      <c r="AG227" s="153"/>
      <c r="AH227" s="153"/>
      <c r="AI227" s="153"/>
      <c r="AJ227" s="153"/>
      <c r="AK227" s="153"/>
      <c r="AM227" s="28"/>
    </row>
    <row r="228" spans="2:39">
      <c r="B228" s="6"/>
      <c r="C228" s="153"/>
      <c r="D228" s="153"/>
      <c r="E228" s="153"/>
      <c r="F228" s="153"/>
      <c r="G228" s="153"/>
      <c r="H228" s="153"/>
      <c r="I228" s="153"/>
      <c r="J228" s="153"/>
      <c r="K228" s="153"/>
      <c r="L228" s="153"/>
      <c r="M228" s="153"/>
      <c r="N228" s="153"/>
      <c r="O228" s="153"/>
      <c r="P228" s="153"/>
      <c r="Q228" s="153"/>
      <c r="R228" s="153"/>
      <c r="S228" s="153"/>
      <c r="T228" s="153"/>
      <c r="U228" s="153"/>
      <c r="V228" s="153"/>
      <c r="W228" s="153"/>
      <c r="X228" s="153"/>
      <c r="Y228" s="153"/>
      <c r="Z228" s="153"/>
      <c r="AA228" s="153"/>
      <c r="AB228" s="153"/>
      <c r="AC228" s="153"/>
      <c r="AD228" s="153"/>
      <c r="AE228" s="153"/>
      <c r="AF228" s="153"/>
      <c r="AG228" s="153"/>
      <c r="AH228" s="153"/>
      <c r="AI228" s="153"/>
      <c r="AJ228" s="153"/>
      <c r="AK228" s="153"/>
      <c r="AM228" s="28"/>
    </row>
    <row r="229" spans="2:39">
      <c r="B229" s="6"/>
      <c r="C229" s="153"/>
      <c r="D229" s="153"/>
      <c r="E229" s="153"/>
      <c r="F229" s="153"/>
      <c r="G229" s="153"/>
      <c r="H229" s="153"/>
      <c r="I229" s="153"/>
      <c r="J229" s="153"/>
      <c r="K229" s="153"/>
      <c r="L229" s="153"/>
      <c r="M229" s="153"/>
      <c r="N229" s="153"/>
      <c r="O229" s="153"/>
      <c r="P229" s="153"/>
      <c r="Q229" s="153"/>
      <c r="R229" s="153"/>
      <c r="S229" s="153"/>
      <c r="T229" s="153"/>
      <c r="U229" s="153"/>
      <c r="V229" s="153"/>
      <c r="W229" s="153"/>
      <c r="X229" s="153"/>
      <c r="Y229" s="153"/>
      <c r="Z229" s="153"/>
      <c r="AA229" s="153"/>
      <c r="AB229" s="153"/>
      <c r="AC229" s="153"/>
      <c r="AD229" s="153"/>
      <c r="AE229" s="153"/>
      <c r="AF229" s="153"/>
      <c r="AG229" s="153"/>
      <c r="AH229" s="153"/>
      <c r="AI229" s="153"/>
      <c r="AJ229" s="153"/>
      <c r="AK229" s="153"/>
      <c r="AM229" s="28"/>
    </row>
    <row r="230" spans="2:39">
      <c r="B230" s="6"/>
      <c r="C230" s="153"/>
      <c r="D230" s="153"/>
      <c r="E230" s="153"/>
      <c r="F230" s="153"/>
      <c r="G230" s="153"/>
      <c r="H230" s="153"/>
      <c r="I230" s="153"/>
      <c r="J230" s="153"/>
      <c r="K230" s="153"/>
      <c r="L230" s="153"/>
      <c r="M230" s="153"/>
      <c r="N230" s="153"/>
      <c r="O230" s="153"/>
      <c r="P230" s="153"/>
      <c r="Q230" s="153"/>
      <c r="R230" s="153"/>
      <c r="S230" s="153"/>
      <c r="T230" s="153"/>
      <c r="U230" s="153"/>
      <c r="V230" s="153"/>
      <c r="W230" s="153"/>
      <c r="X230" s="153"/>
      <c r="Y230" s="153"/>
      <c r="Z230" s="153"/>
      <c r="AA230" s="153"/>
      <c r="AB230" s="153"/>
      <c r="AC230" s="153"/>
      <c r="AD230" s="153"/>
      <c r="AE230" s="153"/>
      <c r="AF230" s="153"/>
      <c r="AG230" s="153"/>
      <c r="AH230" s="153"/>
      <c r="AI230" s="153"/>
      <c r="AJ230" s="153"/>
      <c r="AK230" s="153"/>
      <c r="AM230" s="28"/>
    </row>
    <row r="231" spans="2:39">
      <c r="B231" s="6"/>
      <c r="C231" s="153"/>
      <c r="D231" s="153"/>
      <c r="E231" s="153"/>
      <c r="F231" s="153"/>
      <c r="G231" s="153"/>
      <c r="H231" s="153"/>
      <c r="I231" s="153"/>
      <c r="J231" s="153"/>
      <c r="K231" s="153"/>
      <c r="L231" s="153"/>
      <c r="M231" s="153"/>
      <c r="N231" s="153"/>
      <c r="O231" s="153"/>
      <c r="P231" s="153"/>
      <c r="Q231" s="153"/>
      <c r="R231" s="153"/>
      <c r="S231" s="153"/>
      <c r="T231" s="153"/>
      <c r="U231" s="153"/>
      <c r="V231" s="153"/>
      <c r="W231" s="153"/>
      <c r="X231" s="153"/>
      <c r="Y231" s="153"/>
      <c r="Z231" s="153"/>
      <c r="AA231" s="153"/>
      <c r="AB231" s="153"/>
      <c r="AC231" s="153"/>
      <c r="AD231" s="153"/>
      <c r="AE231" s="153"/>
      <c r="AF231" s="153"/>
      <c r="AG231" s="153"/>
      <c r="AH231" s="153"/>
      <c r="AI231" s="153"/>
      <c r="AJ231" s="153"/>
      <c r="AK231" s="153"/>
      <c r="AM231" s="28"/>
    </row>
    <row r="232" spans="2:39">
      <c r="B232" s="6"/>
      <c r="C232" s="153"/>
      <c r="D232" s="153"/>
      <c r="E232" s="153"/>
      <c r="F232" s="153"/>
      <c r="G232" s="153"/>
      <c r="H232" s="153"/>
      <c r="I232" s="153"/>
      <c r="J232" s="153"/>
      <c r="K232" s="153"/>
      <c r="L232" s="153"/>
      <c r="M232" s="153"/>
      <c r="N232" s="153"/>
      <c r="O232" s="153"/>
      <c r="P232" s="153"/>
      <c r="Q232" s="153"/>
      <c r="R232" s="153"/>
      <c r="S232" s="153"/>
      <c r="T232" s="153"/>
      <c r="U232" s="153"/>
      <c r="V232" s="153"/>
      <c r="W232" s="153"/>
      <c r="X232" s="153"/>
      <c r="Y232" s="153"/>
      <c r="Z232" s="153"/>
      <c r="AA232" s="153"/>
      <c r="AB232" s="153"/>
      <c r="AC232" s="153"/>
      <c r="AD232" s="153"/>
      <c r="AE232" s="153"/>
      <c r="AF232" s="153"/>
      <c r="AG232" s="153"/>
      <c r="AH232" s="153"/>
      <c r="AI232" s="153"/>
      <c r="AJ232" s="153"/>
      <c r="AK232" s="153"/>
      <c r="AM232" s="28"/>
    </row>
    <row r="233" spans="2:39">
      <c r="B233" s="6"/>
      <c r="AM233" s="28"/>
    </row>
    <row r="234" spans="2:39">
      <c r="B234" s="6"/>
      <c r="AM234" s="28"/>
    </row>
    <row r="235" spans="2:39">
      <c r="B235" s="6"/>
      <c r="AM235" s="28"/>
    </row>
    <row r="236" spans="2:39">
      <c r="B236" s="6"/>
      <c r="AM236" s="28"/>
    </row>
    <row r="237" spans="2:39">
      <c r="B237" s="6"/>
      <c r="AM237" s="28"/>
    </row>
    <row r="238" spans="2:39">
      <c r="B238" s="6"/>
      <c r="C238" s="1" t="s">
        <v>127</v>
      </c>
      <c r="D238" s="149"/>
      <c r="E238" s="149"/>
      <c r="F238" s="149"/>
      <c r="G238" s="149"/>
      <c r="H238" s="149"/>
      <c r="I238" s="149"/>
      <c r="J238" s="149"/>
      <c r="K238" s="150" t="s">
        <v>128</v>
      </c>
      <c r="L238" s="150"/>
      <c r="M238" s="149"/>
      <c r="N238" s="151"/>
      <c r="O238" s="151"/>
      <c r="P238" s="151"/>
      <c r="Q238" s="151"/>
      <c r="R238" s="34"/>
      <c r="S238" s="34"/>
      <c r="T238" s="34"/>
      <c r="U238" s="34"/>
      <c r="AM238" s="28"/>
    </row>
    <row r="239" spans="2:39">
      <c r="B239" s="6"/>
      <c r="AM239" s="28"/>
    </row>
    <row r="240" spans="2:39">
      <c r="B240" s="6"/>
      <c r="AM240" s="28"/>
    </row>
    <row r="241" spans="2:39">
      <c r="B241" s="6"/>
      <c r="X241" s="152" t="s">
        <v>135</v>
      </c>
      <c r="Y241" s="152"/>
      <c r="Z241" s="152"/>
      <c r="AA241" s="152"/>
      <c r="AB241" s="152"/>
      <c r="AC241" s="152"/>
      <c r="AD241" s="152"/>
      <c r="AE241" s="152"/>
      <c r="AF241" s="152"/>
      <c r="AG241" s="152"/>
      <c r="AH241" s="152"/>
      <c r="AI241" s="152"/>
      <c r="AM241" s="28"/>
    </row>
    <row r="242" spans="2:39" ht="12.95" customHeight="1">
      <c r="B242" s="6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M242" s="28"/>
    </row>
    <row r="243" spans="2:39" ht="12.75" customHeight="1">
      <c r="B243" s="6"/>
      <c r="AM243" s="28"/>
    </row>
    <row r="244" spans="2:39">
      <c r="B244" s="6"/>
      <c r="AM244" s="28"/>
    </row>
    <row r="245" spans="2:39">
      <c r="B245" s="6"/>
      <c r="AM245" s="28"/>
    </row>
    <row r="246" spans="2:39">
      <c r="B246" s="6"/>
      <c r="AM246" s="28"/>
    </row>
    <row r="247" spans="2:39" ht="4.5" customHeight="1">
      <c r="B247" s="6"/>
      <c r="AM247" s="28"/>
    </row>
    <row r="248" spans="2:39" ht="5.25" customHeight="1">
      <c r="B248" s="6"/>
      <c r="AM248" s="28"/>
    </row>
    <row r="249" spans="2:39" ht="12.95" customHeight="1">
      <c r="B249" s="6"/>
      <c r="AM249" s="28"/>
    </row>
    <row r="250" spans="2:39" ht="12.95" customHeight="1">
      <c r="B250" s="6"/>
      <c r="AM250" s="28"/>
    </row>
    <row r="251" spans="2:39">
      <c r="B251" s="6"/>
      <c r="AM251" s="28"/>
    </row>
    <row r="252" spans="2:39">
      <c r="B252" s="6"/>
      <c r="AM252" s="28"/>
    </row>
    <row r="253" spans="2:39" ht="12.95" customHeight="1">
      <c r="B253" s="6"/>
      <c r="AM253" s="28"/>
    </row>
    <row r="254" spans="2:39">
      <c r="B254" s="6"/>
      <c r="AM254" s="28"/>
    </row>
    <row r="255" spans="2:39">
      <c r="B255" s="6"/>
      <c r="AM255" s="28"/>
    </row>
    <row r="256" spans="2:39">
      <c r="B256" s="6"/>
      <c r="AM256" s="28"/>
    </row>
    <row r="257" spans="2:39">
      <c r="B257" s="41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9"/>
    </row>
  </sheetData>
  <mergeCells count="355">
    <mergeCell ref="H3:AE9"/>
    <mergeCell ref="AF2:AM9"/>
    <mergeCell ref="H2:AE2"/>
    <mergeCell ref="D167:I167"/>
    <mergeCell ref="D169:I169"/>
    <mergeCell ref="D171:I171"/>
    <mergeCell ref="D173:I173"/>
    <mergeCell ref="AH173:AL173"/>
    <mergeCell ref="AH171:AL171"/>
    <mergeCell ref="AH169:AL169"/>
    <mergeCell ref="AH167:AL167"/>
    <mergeCell ref="B2:G9"/>
    <mergeCell ref="I19:AL19"/>
    <mergeCell ref="C65:AK65"/>
    <mergeCell ref="B68:AM68"/>
    <mergeCell ref="E49:S49"/>
    <mergeCell ref="W49:AK49"/>
    <mergeCell ref="E50:S50"/>
    <mergeCell ref="W50:AK50"/>
    <mergeCell ref="C54:AK54"/>
    <mergeCell ref="C55:AK55"/>
    <mergeCell ref="L88:V88"/>
    <mergeCell ref="C72:AK72"/>
    <mergeCell ref="C80:AK80"/>
    <mergeCell ref="Q168:AA168"/>
    <mergeCell ref="AB168:AG168"/>
    <mergeCell ref="J169:P169"/>
    <mergeCell ref="Q169:AA169"/>
    <mergeCell ref="AB169:AG169"/>
    <mergeCell ref="J173:P173"/>
    <mergeCell ref="Q173:AA173"/>
    <mergeCell ref="AB173:AG173"/>
    <mergeCell ref="D174:I174"/>
    <mergeCell ref="Q170:AA170"/>
    <mergeCell ref="AB170:AG170"/>
    <mergeCell ref="AH170:AL170"/>
    <mergeCell ref="J171:P171"/>
    <mergeCell ref="Q171:AA171"/>
    <mergeCell ref="AB171:AG171"/>
    <mergeCell ref="D172:I172"/>
    <mergeCell ref="J172:P172"/>
    <mergeCell ref="Q172:AA172"/>
    <mergeCell ref="AB172:AG172"/>
    <mergeCell ref="AH172:AL172"/>
    <mergeCell ref="B11:AM11"/>
    <mergeCell ref="H13:AL13"/>
    <mergeCell ref="T15:AC15"/>
    <mergeCell ref="F17:AA17"/>
    <mergeCell ref="AE17:AL17"/>
    <mergeCell ref="B94:AM94"/>
    <mergeCell ref="B164:AM164"/>
    <mergeCell ref="L31:AE31"/>
    <mergeCell ref="C38:AK38"/>
    <mergeCell ref="C39:AK39"/>
    <mergeCell ref="O43:AF43"/>
    <mergeCell ref="E48:S48"/>
    <mergeCell ref="W48:AK48"/>
    <mergeCell ref="J21:U21"/>
    <mergeCell ref="Z21:AL21"/>
    <mergeCell ref="B23:AM27"/>
    <mergeCell ref="B28:AM28"/>
    <mergeCell ref="C56:AK56"/>
    <mergeCell ref="C59:AK59"/>
    <mergeCell ref="C60:AK60"/>
    <mergeCell ref="C64:AK64"/>
    <mergeCell ref="T86:AL86"/>
    <mergeCell ref="C99:P99"/>
    <mergeCell ref="Q99:U99"/>
    <mergeCell ref="V99:AA99"/>
    <mergeCell ref="AB99:AG99"/>
    <mergeCell ref="AH99:AL99"/>
    <mergeCell ref="C100:P102"/>
    <mergeCell ref="Q100:U102"/>
    <mergeCell ref="V100:AA102"/>
    <mergeCell ref="AB100:AG102"/>
    <mergeCell ref="AH100:AL102"/>
    <mergeCell ref="C103:P103"/>
    <mergeCell ref="Q103:U103"/>
    <mergeCell ref="V103:AA103"/>
    <mergeCell ref="AB103:AG103"/>
    <mergeCell ref="AH103:AL103"/>
    <mergeCell ref="C104:P104"/>
    <mergeCell ref="Q104:U104"/>
    <mergeCell ref="V104:AA104"/>
    <mergeCell ref="AB104:AG104"/>
    <mergeCell ref="AH104:AL104"/>
    <mergeCell ref="C105:P105"/>
    <mergeCell ref="Q105:U105"/>
    <mergeCell ref="V105:AA105"/>
    <mergeCell ref="AB105:AG105"/>
    <mergeCell ref="AH105:AL105"/>
    <mergeCell ref="C106:P106"/>
    <mergeCell ref="Q106:U106"/>
    <mergeCell ref="V106:AA106"/>
    <mergeCell ref="AB106:AG106"/>
    <mergeCell ref="AH106:AL106"/>
    <mergeCell ref="C107:P107"/>
    <mergeCell ref="Q107:U107"/>
    <mergeCell ref="V107:AA107"/>
    <mergeCell ref="AB107:AG107"/>
    <mergeCell ref="AH107:AL107"/>
    <mergeCell ref="C108:P108"/>
    <mergeCell ref="Q108:U108"/>
    <mergeCell ref="V108:AA108"/>
    <mergeCell ref="AB108:AG108"/>
    <mergeCell ref="AH108:AL108"/>
    <mergeCell ref="C109:P109"/>
    <mergeCell ref="Q109:U109"/>
    <mergeCell ref="V109:AA109"/>
    <mergeCell ref="AB109:AG109"/>
    <mergeCell ref="AH109:AL109"/>
    <mergeCell ref="C110:P110"/>
    <mergeCell ref="Q110:U110"/>
    <mergeCell ref="V110:AA110"/>
    <mergeCell ref="AB110:AG110"/>
    <mergeCell ref="AH110:AL110"/>
    <mergeCell ref="C111:P111"/>
    <mergeCell ref="Q111:U111"/>
    <mergeCell ref="V111:AA111"/>
    <mergeCell ref="AB111:AG111"/>
    <mergeCell ref="AH111:AL111"/>
    <mergeCell ref="C112:P112"/>
    <mergeCell ref="Q112:U112"/>
    <mergeCell ref="V112:AA112"/>
    <mergeCell ref="AB112:AG112"/>
    <mergeCell ref="AH112:AL112"/>
    <mergeCell ref="C113:P113"/>
    <mergeCell ref="Q113:U113"/>
    <mergeCell ref="V113:AA113"/>
    <mergeCell ref="AB113:AG113"/>
    <mergeCell ref="AH113:AL113"/>
    <mergeCell ref="C114:P114"/>
    <mergeCell ref="Q114:U114"/>
    <mergeCell ref="V114:AA114"/>
    <mergeCell ref="AB114:AG114"/>
    <mergeCell ref="AH114:AL114"/>
    <mergeCell ref="C115:P115"/>
    <mergeCell ref="Q115:U115"/>
    <mergeCell ref="V115:AA115"/>
    <mergeCell ref="AB115:AG115"/>
    <mergeCell ref="AH115:AL115"/>
    <mergeCell ref="C116:P116"/>
    <mergeCell ref="Q116:U116"/>
    <mergeCell ref="V116:AA116"/>
    <mergeCell ref="AB116:AG116"/>
    <mergeCell ref="AH116:AL116"/>
    <mergeCell ref="C117:P117"/>
    <mergeCell ref="Q117:U117"/>
    <mergeCell ref="V117:AA117"/>
    <mergeCell ref="AB117:AG117"/>
    <mergeCell ref="AH117:AL117"/>
    <mergeCell ref="C118:P118"/>
    <mergeCell ref="Q118:U118"/>
    <mergeCell ref="V118:AA118"/>
    <mergeCell ref="AB118:AG118"/>
    <mergeCell ref="AH118:AL118"/>
    <mergeCell ref="C119:P119"/>
    <mergeCell ref="Q119:U119"/>
    <mergeCell ref="V119:AA119"/>
    <mergeCell ref="AB119:AG119"/>
    <mergeCell ref="AH119:AL119"/>
    <mergeCell ref="C120:P120"/>
    <mergeCell ref="Q120:U120"/>
    <mergeCell ref="V120:AA120"/>
    <mergeCell ref="AB120:AG120"/>
    <mergeCell ref="AH120:AL120"/>
    <mergeCell ref="C121:P121"/>
    <mergeCell ref="Q121:U121"/>
    <mergeCell ref="V121:AA121"/>
    <mergeCell ref="AB121:AG121"/>
    <mergeCell ref="AH121:AL121"/>
    <mergeCell ref="C122:P122"/>
    <mergeCell ref="Q122:U122"/>
    <mergeCell ref="V122:AA122"/>
    <mergeCell ref="AB122:AG122"/>
    <mergeCell ref="AH122:AL122"/>
    <mergeCell ref="C123:P123"/>
    <mergeCell ref="Q123:U123"/>
    <mergeCell ref="V123:AA123"/>
    <mergeCell ref="AB123:AG123"/>
    <mergeCell ref="AH123:AL123"/>
    <mergeCell ref="C124:P124"/>
    <mergeCell ref="Q124:U124"/>
    <mergeCell ref="V124:AA124"/>
    <mergeCell ref="AB124:AG124"/>
    <mergeCell ref="AH124:AL124"/>
    <mergeCell ref="C125:P125"/>
    <mergeCell ref="Q125:U125"/>
    <mergeCell ref="V125:AA125"/>
    <mergeCell ref="AB125:AG125"/>
    <mergeCell ref="AH125:AL125"/>
    <mergeCell ref="C126:P126"/>
    <mergeCell ref="Q126:U126"/>
    <mergeCell ref="V126:AA126"/>
    <mergeCell ref="AB126:AG126"/>
    <mergeCell ref="AH126:AL126"/>
    <mergeCell ref="C127:P127"/>
    <mergeCell ref="Q127:U127"/>
    <mergeCell ref="V127:AA127"/>
    <mergeCell ref="AB127:AG127"/>
    <mergeCell ref="AH127:AL127"/>
    <mergeCell ref="C128:P128"/>
    <mergeCell ref="Q128:U128"/>
    <mergeCell ref="V128:AA128"/>
    <mergeCell ref="AB128:AG128"/>
    <mergeCell ref="AH128:AL128"/>
    <mergeCell ref="C129:P129"/>
    <mergeCell ref="Q129:U129"/>
    <mergeCell ref="V129:AA129"/>
    <mergeCell ref="AB129:AG129"/>
    <mergeCell ref="AH129:AL129"/>
    <mergeCell ref="C130:P130"/>
    <mergeCell ref="Q130:U130"/>
    <mergeCell ref="V130:AA130"/>
    <mergeCell ref="AB130:AG130"/>
    <mergeCell ref="AH130:AL130"/>
    <mergeCell ref="C131:P131"/>
    <mergeCell ref="Q131:U131"/>
    <mergeCell ref="V131:AA131"/>
    <mergeCell ref="AB131:AG131"/>
    <mergeCell ref="AH131:AL131"/>
    <mergeCell ref="C132:P132"/>
    <mergeCell ref="Q132:U132"/>
    <mergeCell ref="V132:AA132"/>
    <mergeCell ref="AB132:AG132"/>
    <mergeCell ref="AH132:AL132"/>
    <mergeCell ref="C133:P133"/>
    <mergeCell ref="Q133:U133"/>
    <mergeCell ref="V133:AA133"/>
    <mergeCell ref="AB133:AG133"/>
    <mergeCell ref="AH133:AL133"/>
    <mergeCell ref="C134:P134"/>
    <mergeCell ref="Q134:U134"/>
    <mergeCell ref="V134:AA134"/>
    <mergeCell ref="AB134:AG134"/>
    <mergeCell ref="AH134:AL134"/>
    <mergeCell ref="C135:P135"/>
    <mergeCell ref="Q135:U135"/>
    <mergeCell ref="V135:AA135"/>
    <mergeCell ref="AB135:AG135"/>
    <mergeCell ref="AH135:AL135"/>
    <mergeCell ref="C136:P136"/>
    <mergeCell ref="Q136:U136"/>
    <mergeCell ref="V136:AA136"/>
    <mergeCell ref="AB136:AG136"/>
    <mergeCell ref="AH136:AL136"/>
    <mergeCell ref="C137:P137"/>
    <mergeCell ref="Q137:U137"/>
    <mergeCell ref="V137:AA137"/>
    <mergeCell ref="AB137:AG137"/>
    <mergeCell ref="AH137:AL137"/>
    <mergeCell ref="C138:P138"/>
    <mergeCell ref="Q138:U138"/>
    <mergeCell ref="V138:AA138"/>
    <mergeCell ref="AB138:AG138"/>
    <mergeCell ref="AH138:AL138"/>
    <mergeCell ref="B144:AM144"/>
    <mergeCell ref="C150:P150"/>
    <mergeCell ref="Q150:U150"/>
    <mergeCell ref="V150:AA150"/>
    <mergeCell ref="AB150:AG150"/>
    <mergeCell ref="C151:P153"/>
    <mergeCell ref="Q151:U153"/>
    <mergeCell ref="V151:AA153"/>
    <mergeCell ref="AB151:AG153"/>
    <mergeCell ref="AH151:AL153"/>
    <mergeCell ref="C156:P156"/>
    <mergeCell ref="Q156:U156"/>
    <mergeCell ref="V156:AA156"/>
    <mergeCell ref="AB156:AG156"/>
    <mergeCell ref="C157:P157"/>
    <mergeCell ref="Q157:U157"/>
    <mergeCell ref="V157:AA157"/>
    <mergeCell ref="AB157:AG157"/>
    <mergeCell ref="C154:P154"/>
    <mergeCell ref="Q154:U154"/>
    <mergeCell ref="V154:AA154"/>
    <mergeCell ref="AB154:AG154"/>
    <mergeCell ref="C155:P155"/>
    <mergeCell ref="Q155:U155"/>
    <mergeCell ref="V155:AA155"/>
    <mergeCell ref="AB155:AG155"/>
    <mergeCell ref="C160:P160"/>
    <mergeCell ref="Q160:U160"/>
    <mergeCell ref="V160:AA160"/>
    <mergeCell ref="AB160:AG160"/>
    <mergeCell ref="C161:P161"/>
    <mergeCell ref="Q161:U161"/>
    <mergeCell ref="V161:AA161"/>
    <mergeCell ref="AB161:AG161"/>
    <mergeCell ref="C158:P158"/>
    <mergeCell ref="Q158:U158"/>
    <mergeCell ref="V158:AA158"/>
    <mergeCell ref="AB158:AG158"/>
    <mergeCell ref="C159:P159"/>
    <mergeCell ref="Q159:U159"/>
    <mergeCell ref="V159:AA159"/>
    <mergeCell ref="AB159:AG159"/>
    <mergeCell ref="C162:P162"/>
    <mergeCell ref="Q162:U162"/>
    <mergeCell ref="V162:AA162"/>
    <mergeCell ref="AB162:AG162"/>
    <mergeCell ref="C181:AM182"/>
    <mergeCell ref="D185:J185"/>
    <mergeCell ref="N185:R185"/>
    <mergeCell ref="J166:P166"/>
    <mergeCell ref="AH166:AL166"/>
    <mergeCell ref="Q166:AA166"/>
    <mergeCell ref="AB166:AG166"/>
    <mergeCell ref="J168:P168"/>
    <mergeCell ref="AH168:AL168"/>
    <mergeCell ref="D166:I166"/>
    <mergeCell ref="D168:I168"/>
    <mergeCell ref="J167:P167"/>
    <mergeCell ref="Q167:AA167"/>
    <mergeCell ref="AB167:AG167"/>
    <mergeCell ref="J174:P174"/>
    <mergeCell ref="Q174:AA174"/>
    <mergeCell ref="AB174:AG174"/>
    <mergeCell ref="AH174:AL174"/>
    <mergeCell ref="D170:I170"/>
    <mergeCell ref="J170:P170"/>
    <mergeCell ref="W209:AL209"/>
    <mergeCell ref="C214:AK214"/>
    <mergeCell ref="C215:AK215"/>
    <mergeCell ref="X188:AI188"/>
    <mergeCell ref="X189:AI189"/>
    <mergeCell ref="B201:AM201"/>
    <mergeCell ref="AG203:AL203"/>
    <mergeCell ref="E205:L205"/>
    <mergeCell ref="S205:AB205"/>
    <mergeCell ref="B192:G199"/>
    <mergeCell ref="H192:AE192"/>
    <mergeCell ref="AF192:AM199"/>
    <mergeCell ref="H193:AE199"/>
    <mergeCell ref="F15:N15"/>
    <mergeCell ref="D238:J238"/>
    <mergeCell ref="K238:L238"/>
    <mergeCell ref="M238:Q238"/>
    <mergeCell ref="X241:AI241"/>
    <mergeCell ref="C227:AK227"/>
    <mergeCell ref="C228:AK228"/>
    <mergeCell ref="C229:AK229"/>
    <mergeCell ref="C230:AK230"/>
    <mergeCell ref="C231:AK231"/>
    <mergeCell ref="C232:AK232"/>
    <mergeCell ref="C216:AK216"/>
    <mergeCell ref="C217:AK217"/>
    <mergeCell ref="C218:AK218"/>
    <mergeCell ref="C219:AK219"/>
    <mergeCell ref="C220:AK220"/>
    <mergeCell ref="C226:AK226"/>
    <mergeCell ref="F207:AA207"/>
    <mergeCell ref="AE207:AL207"/>
    <mergeCell ref="F209:N209"/>
  </mergeCells>
  <phoneticPr fontId="6" type="noConversion"/>
  <dataValidations count="1">
    <dataValidation type="custom" operator="equal" allowBlank="1" showInputMessage="1" showErrorMessage="1" sqref="E15" xr:uid="{F9481FD9-4543-4734-8CBB-DA3E9EAF3A58}">
      <formula1>"00 ### ###"</formula1>
    </dataValidation>
  </dataValidations>
  <pageMargins left="0.70866141732283472" right="0.70866141732283472" top="0.43307086614173229" bottom="0.35433070866141736" header="0.31496062992125984" footer="0.19685039370078741"/>
  <pageSetup paperSize="9" scale="73" fitToHeight="0" orientation="portrait" r:id="rId1"/>
  <headerFooter alignWithMargins="0"/>
  <rowBreaks count="3" manualBreakCount="3">
    <brk id="93" max="39" man="1"/>
    <brk id="142" max="39" man="1"/>
    <brk id="19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1DF5D-5BDD-47D9-A2E3-6A0B9FE63989}">
  <dimension ref="A1:AT56"/>
  <sheetViews>
    <sheetView showGridLines="0" view="pageBreakPreview" zoomScaleNormal="100" zoomScaleSheetLayoutView="100" workbookViewId="0">
      <selection activeCell="AO6" sqref="AO6"/>
    </sheetView>
  </sheetViews>
  <sheetFormatPr defaultRowHeight="13.5"/>
  <cols>
    <col min="1" max="1" width="8.28515625" style="91" bestFit="1" customWidth="1"/>
    <col min="2" max="2" width="0.28515625" style="91" hidden="1" customWidth="1"/>
    <col min="3" max="18" width="2.7109375" style="91" customWidth="1"/>
    <col min="19" max="20" width="0.85546875" style="91" customWidth="1"/>
    <col min="21" max="21" width="2.85546875" style="91" customWidth="1"/>
    <col min="22" max="22" width="2.140625" style="91" customWidth="1"/>
    <col min="23" max="24" width="3.28515625" style="91" customWidth="1"/>
    <col min="25" max="25" width="2.140625" style="91" customWidth="1"/>
    <col min="26" max="28" width="2.5703125" style="91" customWidth="1"/>
    <col min="29" max="29" width="5.7109375" style="91" customWidth="1"/>
    <col min="30" max="30" width="3.42578125" style="91" customWidth="1"/>
    <col min="31" max="31" width="2.5703125" style="91" customWidth="1"/>
    <col min="32" max="32" width="1.28515625" style="91" customWidth="1"/>
    <col min="33" max="34" width="2.5703125" style="91" customWidth="1"/>
    <col min="35" max="35" width="1.28515625" style="91" customWidth="1"/>
    <col min="36" max="36" width="1.85546875" style="91" customWidth="1"/>
    <col min="37" max="37" width="2.140625" style="91" customWidth="1"/>
    <col min="38" max="40" width="2.5703125" style="91" customWidth="1"/>
    <col min="41" max="256" width="9.140625" style="91"/>
    <col min="257" max="257" width="6.7109375" style="91" customWidth="1"/>
    <col min="258" max="258" width="0" style="91" hidden="1" customWidth="1"/>
    <col min="259" max="274" width="2.7109375" style="91" customWidth="1"/>
    <col min="275" max="276" width="0.85546875" style="91" customWidth="1"/>
    <col min="277" max="277" width="2.85546875" style="91" customWidth="1"/>
    <col min="278" max="278" width="2.140625" style="91" customWidth="1"/>
    <col min="279" max="279" width="3.28515625" style="91" customWidth="1"/>
    <col min="280" max="281" width="2.140625" style="91" customWidth="1"/>
    <col min="282" max="284" width="2.5703125" style="91" customWidth="1"/>
    <col min="285" max="285" width="6.140625" style="91" customWidth="1"/>
    <col min="286" max="286" width="3.42578125" style="91" customWidth="1"/>
    <col min="287" max="287" width="2.5703125" style="91" customWidth="1"/>
    <col min="288" max="288" width="1.28515625" style="91" customWidth="1"/>
    <col min="289" max="290" width="2.5703125" style="91" customWidth="1"/>
    <col min="291" max="291" width="1.28515625" style="91" customWidth="1"/>
    <col min="292" max="292" width="1.85546875" style="91" customWidth="1"/>
    <col min="293" max="293" width="2.140625" style="91" customWidth="1"/>
    <col min="294" max="296" width="2.5703125" style="91" customWidth="1"/>
    <col min="297" max="512" width="9.140625" style="91"/>
    <col min="513" max="513" width="6.7109375" style="91" customWidth="1"/>
    <col min="514" max="514" width="0" style="91" hidden="1" customWidth="1"/>
    <col min="515" max="530" width="2.7109375" style="91" customWidth="1"/>
    <col min="531" max="532" width="0.85546875" style="91" customWidth="1"/>
    <col min="533" max="533" width="2.85546875" style="91" customWidth="1"/>
    <col min="534" max="534" width="2.140625" style="91" customWidth="1"/>
    <col min="535" max="535" width="3.28515625" style="91" customWidth="1"/>
    <col min="536" max="537" width="2.140625" style="91" customWidth="1"/>
    <col min="538" max="540" width="2.5703125" style="91" customWidth="1"/>
    <col min="541" max="541" width="6.140625" style="91" customWidth="1"/>
    <col min="542" max="542" width="3.42578125" style="91" customWidth="1"/>
    <col min="543" max="543" width="2.5703125" style="91" customWidth="1"/>
    <col min="544" max="544" width="1.28515625" style="91" customWidth="1"/>
    <col min="545" max="546" width="2.5703125" style="91" customWidth="1"/>
    <col min="547" max="547" width="1.28515625" style="91" customWidth="1"/>
    <col min="548" max="548" width="1.85546875" style="91" customWidth="1"/>
    <col min="549" max="549" width="2.140625" style="91" customWidth="1"/>
    <col min="550" max="552" width="2.5703125" style="91" customWidth="1"/>
    <col min="553" max="768" width="9.140625" style="91"/>
    <col min="769" max="769" width="6.7109375" style="91" customWidth="1"/>
    <col min="770" max="770" width="0" style="91" hidden="1" customWidth="1"/>
    <col min="771" max="786" width="2.7109375" style="91" customWidth="1"/>
    <col min="787" max="788" width="0.85546875" style="91" customWidth="1"/>
    <col min="789" max="789" width="2.85546875" style="91" customWidth="1"/>
    <col min="790" max="790" width="2.140625" style="91" customWidth="1"/>
    <col min="791" max="791" width="3.28515625" style="91" customWidth="1"/>
    <col min="792" max="793" width="2.140625" style="91" customWidth="1"/>
    <col min="794" max="796" width="2.5703125" style="91" customWidth="1"/>
    <col min="797" max="797" width="6.140625" style="91" customWidth="1"/>
    <col min="798" max="798" width="3.42578125" style="91" customWidth="1"/>
    <col min="799" max="799" width="2.5703125" style="91" customWidth="1"/>
    <col min="800" max="800" width="1.28515625" style="91" customWidth="1"/>
    <col min="801" max="802" width="2.5703125" style="91" customWidth="1"/>
    <col min="803" max="803" width="1.28515625" style="91" customWidth="1"/>
    <col min="804" max="804" width="1.85546875" style="91" customWidth="1"/>
    <col min="805" max="805" width="2.140625" style="91" customWidth="1"/>
    <col min="806" max="808" width="2.5703125" style="91" customWidth="1"/>
    <col min="809" max="1024" width="9.140625" style="91"/>
    <col min="1025" max="1025" width="6.7109375" style="91" customWidth="1"/>
    <col min="1026" max="1026" width="0" style="91" hidden="1" customWidth="1"/>
    <col min="1027" max="1042" width="2.7109375" style="91" customWidth="1"/>
    <col min="1043" max="1044" width="0.85546875" style="91" customWidth="1"/>
    <col min="1045" max="1045" width="2.85546875" style="91" customWidth="1"/>
    <col min="1046" max="1046" width="2.140625" style="91" customWidth="1"/>
    <col min="1047" max="1047" width="3.28515625" style="91" customWidth="1"/>
    <col min="1048" max="1049" width="2.140625" style="91" customWidth="1"/>
    <col min="1050" max="1052" width="2.5703125" style="91" customWidth="1"/>
    <col min="1053" max="1053" width="6.140625" style="91" customWidth="1"/>
    <col min="1054" max="1054" width="3.42578125" style="91" customWidth="1"/>
    <col min="1055" max="1055" width="2.5703125" style="91" customWidth="1"/>
    <col min="1056" max="1056" width="1.28515625" style="91" customWidth="1"/>
    <col min="1057" max="1058" width="2.5703125" style="91" customWidth="1"/>
    <col min="1059" max="1059" width="1.28515625" style="91" customWidth="1"/>
    <col min="1060" max="1060" width="1.85546875" style="91" customWidth="1"/>
    <col min="1061" max="1061" width="2.140625" style="91" customWidth="1"/>
    <col min="1062" max="1064" width="2.5703125" style="91" customWidth="1"/>
    <col min="1065" max="1280" width="9.140625" style="91"/>
    <col min="1281" max="1281" width="6.7109375" style="91" customWidth="1"/>
    <col min="1282" max="1282" width="0" style="91" hidden="1" customWidth="1"/>
    <col min="1283" max="1298" width="2.7109375" style="91" customWidth="1"/>
    <col min="1299" max="1300" width="0.85546875" style="91" customWidth="1"/>
    <col min="1301" max="1301" width="2.85546875" style="91" customWidth="1"/>
    <col min="1302" max="1302" width="2.140625" style="91" customWidth="1"/>
    <col min="1303" max="1303" width="3.28515625" style="91" customWidth="1"/>
    <col min="1304" max="1305" width="2.140625" style="91" customWidth="1"/>
    <col min="1306" max="1308" width="2.5703125" style="91" customWidth="1"/>
    <col min="1309" max="1309" width="6.140625" style="91" customWidth="1"/>
    <col min="1310" max="1310" width="3.42578125" style="91" customWidth="1"/>
    <col min="1311" max="1311" width="2.5703125" style="91" customWidth="1"/>
    <col min="1312" max="1312" width="1.28515625" style="91" customWidth="1"/>
    <col min="1313" max="1314" width="2.5703125" style="91" customWidth="1"/>
    <col min="1315" max="1315" width="1.28515625" style="91" customWidth="1"/>
    <col min="1316" max="1316" width="1.85546875" style="91" customWidth="1"/>
    <col min="1317" max="1317" width="2.140625" style="91" customWidth="1"/>
    <col min="1318" max="1320" width="2.5703125" style="91" customWidth="1"/>
    <col min="1321" max="1536" width="9.140625" style="91"/>
    <col min="1537" max="1537" width="6.7109375" style="91" customWidth="1"/>
    <col min="1538" max="1538" width="0" style="91" hidden="1" customWidth="1"/>
    <col min="1539" max="1554" width="2.7109375" style="91" customWidth="1"/>
    <col min="1555" max="1556" width="0.85546875" style="91" customWidth="1"/>
    <col min="1557" max="1557" width="2.85546875" style="91" customWidth="1"/>
    <col min="1558" max="1558" width="2.140625" style="91" customWidth="1"/>
    <col min="1559" max="1559" width="3.28515625" style="91" customWidth="1"/>
    <col min="1560" max="1561" width="2.140625" style="91" customWidth="1"/>
    <col min="1562" max="1564" width="2.5703125" style="91" customWidth="1"/>
    <col min="1565" max="1565" width="6.140625" style="91" customWidth="1"/>
    <col min="1566" max="1566" width="3.42578125" style="91" customWidth="1"/>
    <col min="1567" max="1567" width="2.5703125" style="91" customWidth="1"/>
    <col min="1568" max="1568" width="1.28515625" style="91" customWidth="1"/>
    <col min="1569" max="1570" width="2.5703125" style="91" customWidth="1"/>
    <col min="1571" max="1571" width="1.28515625" style="91" customWidth="1"/>
    <col min="1572" max="1572" width="1.85546875" style="91" customWidth="1"/>
    <col min="1573" max="1573" width="2.140625" style="91" customWidth="1"/>
    <col min="1574" max="1576" width="2.5703125" style="91" customWidth="1"/>
    <col min="1577" max="1792" width="9.140625" style="91"/>
    <col min="1793" max="1793" width="6.7109375" style="91" customWidth="1"/>
    <col min="1794" max="1794" width="0" style="91" hidden="1" customWidth="1"/>
    <col min="1795" max="1810" width="2.7109375" style="91" customWidth="1"/>
    <col min="1811" max="1812" width="0.85546875" style="91" customWidth="1"/>
    <col min="1813" max="1813" width="2.85546875" style="91" customWidth="1"/>
    <col min="1814" max="1814" width="2.140625" style="91" customWidth="1"/>
    <col min="1815" max="1815" width="3.28515625" style="91" customWidth="1"/>
    <col min="1816" max="1817" width="2.140625" style="91" customWidth="1"/>
    <col min="1818" max="1820" width="2.5703125" style="91" customWidth="1"/>
    <col min="1821" max="1821" width="6.140625" style="91" customWidth="1"/>
    <col min="1822" max="1822" width="3.42578125" style="91" customWidth="1"/>
    <col min="1823" max="1823" width="2.5703125" style="91" customWidth="1"/>
    <col min="1824" max="1824" width="1.28515625" style="91" customWidth="1"/>
    <col min="1825" max="1826" width="2.5703125" style="91" customWidth="1"/>
    <col min="1827" max="1827" width="1.28515625" style="91" customWidth="1"/>
    <col min="1828" max="1828" width="1.85546875" style="91" customWidth="1"/>
    <col min="1829" max="1829" width="2.140625" style="91" customWidth="1"/>
    <col min="1830" max="1832" width="2.5703125" style="91" customWidth="1"/>
    <col min="1833" max="2048" width="9.140625" style="91"/>
    <col min="2049" max="2049" width="6.7109375" style="91" customWidth="1"/>
    <col min="2050" max="2050" width="0" style="91" hidden="1" customWidth="1"/>
    <col min="2051" max="2066" width="2.7109375" style="91" customWidth="1"/>
    <col min="2067" max="2068" width="0.85546875" style="91" customWidth="1"/>
    <col min="2069" max="2069" width="2.85546875" style="91" customWidth="1"/>
    <col min="2070" max="2070" width="2.140625" style="91" customWidth="1"/>
    <col min="2071" max="2071" width="3.28515625" style="91" customWidth="1"/>
    <col min="2072" max="2073" width="2.140625" style="91" customWidth="1"/>
    <col min="2074" max="2076" width="2.5703125" style="91" customWidth="1"/>
    <col min="2077" max="2077" width="6.140625" style="91" customWidth="1"/>
    <col min="2078" max="2078" width="3.42578125" style="91" customWidth="1"/>
    <col min="2079" max="2079" width="2.5703125" style="91" customWidth="1"/>
    <col min="2080" max="2080" width="1.28515625" style="91" customWidth="1"/>
    <col min="2081" max="2082" width="2.5703125" style="91" customWidth="1"/>
    <col min="2083" max="2083" width="1.28515625" style="91" customWidth="1"/>
    <col min="2084" max="2084" width="1.85546875" style="91" customWidth="1"/>
    <col min="2085" max="2085" width="2.140625" style="91" customWidth="1"/>
    <col min="2086" max="2088" width="2.5703125" style="91" customWidth="1"/>
    <col min="2089" max="2304" width="9.140625" style="91"/>
    <col min="2305" max="2305" width="6.7109375" style="91" customWidth="1"/>
    <col min="2306" max="2306" width="0" style="91" hidden="1" customWidth="1"/>
    <col min="2307" max="2322" width="2.7109375" style="91" customWidth="1"/>
    <col min="2323" max="2324" width="0.85546875" style="91" customWidth="1"/>
    <col min="2325" max="2325" width="2.85546875" style="91" customWidth="1"/>
    <col min="2326" max="2326" width="2.140625" style="91" customWidth="1"/>
    <col min="2327" max="2327" width="3.28515625" style="91" customWidth="1"/>
    <col min="2328" max="2329" width="2.140625" style="91" customWidth="1"/>
    <col min="2330" max="2332" width="2.5703125" style="91" customWidth="1"/>
    <col min="2333" max="2333" width="6.140625" style="91" customWidth="1"/>
    <col min="2334" max="2334" width="3.42578125" style="91" customWidth="1"/>
    <col min="2335" max="2335" width="2.5703125" style="91" customWidth="1"/>
    <col min="2336" max="2336" width="1.28515625" style="91" customWidth="1"/>
    <col min="2337" max="2338" width="2.5703125" style="91" customWidth="1"/>
    <col min="2339" max="2339" width="1.28515625" style="91" customWidth="1"/>
    <col min="2340" max="2340" width="1.85546875" style="91" customWidth="1"/>
    <col min="2341" max="2341" width="2.140625" style="91" customWidth="1"/>
    <col min="2342" max="2344" width="2.5703125" style="91" customWidth="1"/>
    <col min="2345" max="2560" width="9.140625" style="91"/>
    <col min="2561" max="2561" width="6.7109375" style="91" customWidth="1"/>
    <col min="2562" max="2562" width="0" style="91" hidden="1" customWidth="1"/>
    <col min="2563" max="2578" width="2.7109375" style="91" customWidth="1"/>
    <col min="2579" max="2580" width="0.85546875" style="91" customWidth="1"/>
    <col min="2581" max="2581" width="2.85546875" style="91" customWidth="1"/>
    <col min="2582" max="2582" width="2.140625" style="91" customWidth="1"/>
    <col min="2583" max="2583" width="3.28515625" style="91" customWidth="1"/>
    <col min="2584" max="2585" width="2.140625" style="91" customWidth="1"/>
    <col min="2586" max="2588" width="2.5703125" style="91" customWidth="1"/>
    <col min="2589" max="2589" width="6.140625" style="91" customWidth="1"/>
    <col min="2590" max="2590" width="3.42578125" style="91" customWidth="1"/>
    <col min="2591" max="2591" width="2.5703125" style="91" customWidth="1"/>
    <col min="2592" max="2592" width="1.28515625" style="91" customWidth="1"/>
    <col min="2593" max="2594" width="2.5703125" style="91" customWidth="1"/>
    <col min="2595" max="2595" width="1.28515625" style="91" customWidth="1"/>
    <col min="2596" max="2596" width="1.85546875" style="91" customWidth="1"/>
    <col min="2597" max="2597" width="2.140625" style="91" customWidth="1"/>
    <col min="2598" max="2600" width="2.5703125" style="91" customWidth="1"/>
    <col min="2601" max="2816" width="9.140625" style="91"/>
    <col min="2817" max="2817" width="6.7109375" style="91" customWidth="1"/>
    <col min="2818" max="2818" width="0" style="91" hidden="1" customWidth="1"/>
    <col min="2819" max="2834" width="2.7109375" style="91" customWidth="1"/>
    <col min="2835" max="2836" width="0.85546875" style="91" customWidth="1"/>
    <col min="2837" max="2837" width="2.85546875" style="91" customWidth="1"/>
    <col min="2838" max="2838" width="2.140625" style="91" customWidth="1"/>
    <col min="2839" max="2839" width="3.28515625" style="91" customWidth="1"/>
    <col min="2840" max="2841" width="2.140625" style="91" customWidth="1"/>
    <col min="2842" max="2844" width="2.5703125" style="91" customWidth="1"/>
    <col min="2845" max="2845" width="6.140625" style="91" customWidth="1"/>
    <col min="2846" max="2846" width="3.42578125" style="91" customWidth="1"/>
    <col min="2847" max="2847" width="2.5703125" style="91" customWidth="1"/>
    <col min="2848" max="2848" width="1.28515625" style="91" customWidth="1"/>
    <col min="2849" max="2850" width="2.5703125" style="91" customWidth="1"/>
    <col min="2851" max="2851" width="1.28515625" style="91" customWidth="1"/>
    <col min="2852" max="2852" width="1.85546875" style="91" customWidth="1"/>
    <col min="2853" max="2853" width="2.140625" style="91" customWidth="1"/>
    <col min="2854" max="2856" width="2.5703125" style="91" customWidth="1"/>
    <col min="2857" max="3072" width="9.140625" style="91"/>
    <col min="3073" max="3073" width="6.7109375" style="91" customWidth="1"/>
    <col min="3074" max="3074" width="0" style="91" hidden="1" customWidth="1"/>
    <col min="3075" max="3090" width="2.7109375" style="91" customWidth="1"/>
    <col min="3091" max="3092" width="0.85546875" style="91" customWidth="1"/>
    <col min="3093" max="3093" width="2.85546875" style="91" customWidth="1"/>
    <col min="3094" max="3094" width="2.140625" style="91" customWidth="1"/>
    <col min="3095" max="3095" width="3.28515625" style="91" customWidth="1"/>
    <col min="3096" max="3097" width="2.140625" style="91" customWidth="1"/>
    <col min="3098" max="3100" width="2.5703125" style="91" customWidth="1"/>
    <col min="3101" max="3101" width="6.140625" style="91" customWidth="1"/>
    <col min="3102" max="3102" width="3.42578125" style="91" customWidth="1"/>
    <col min="3103" max="3103" width="2.5703125" style="91" customWidth="1"/>
    <col min="3104" max="3104" width="1.28515625" style="91" customWidth="1"/>
    <col min="3105" max="3106" width="2.5703125" style="91" customWidth="1"/>
    <col min="3107" max="3107" width="1.28515625" style="91" customWidth="1"/>
    <col min="3108" max="3108" width="1.85546875" style="91" customWidth="1"/>
    <col min="3109" max="3109" width="2.140625" style="91" customWidth="1"/>
    <col min="3110" max="3112" width="2.5703125" style="91" customWidth="1"/>
    <col min="3113" max="3328" width="9.140625" style="91"/>
    <col min="3329" max="3329" width="6.7109375" style="91" customWidth="1"/>
    <col min="3330" max="3330" width="0" style="91" hidden="1" customWidth="1"/>
    <col min="3331" max="3346" width="2.7109375" style="91" customWidth="1"/>
    <col min="3347" max="3348" width="0.85546875" style="91" customWidth="1"/>
    <col min="3349" max="3349" width="2.85546875" style="91" customWidth="1"/>
    <col min="3350" max="3350" width="2.140625" style="91" customWidth="1"/>
    <col min="3351" max="3351" width="3.28515625" style="91" customWidth="1"/>
    <col min="3352" max="3353" width="2.140625" style="91" customWidth="1"/>
    <col min="3354" max="3356" width="2.5703125" style="91" customWidth="1"/>
    <col min="3357" max="3357" width="6.140625" style="91" customWidth="1"/>
    <col min="3358" max="3358" width="3.42578125" style="91" customWidth="1"/>
    <col min="3359" max="3359" width="2.5703125" style="91" customWidth="1"/>
    <col min="3360" max="3360" width="1.28515625" style="91" customWidth="1"/>
    <col min="3361" max="3362" width="2.5703125" style="91" customWidth="1"/>
    <col min="3363" max="3363" width="1.28515625" style="91" customWidth="1"/>
    <col min="3364" max="3364" width="1.85546875" style="91" customWidth="1"/>
    <col min="3365" max="3365" width="2.140625" style="91" customWidth="1"/>
    <col min="3366" max="3368" width="2.5703125" style="91" customWidth="1"/>
    <col min="3369" max="3584" width="9.140625" style="91"/>
    <col min="3585" max="3585" width="6.7109375" style="91" customWidth="1"/>
    <col min="3586" max="3586" width="0" style="91" hidden="1" customWidth="1"/>
    <col min="3587" max="3602" width="2.7109375" style="91" customWidth="1"/>
    <col min="3603" max="3604" width="0.85546875" style="91" customWidth="1"/>
    <col min="3605" max="3605" width="2.85546875" style="91" customWidth="1"/>
    <col min="3606" max="3606" width="2.140625" style="91" customWidth="1"/>
    <col min="3607" max="3607" width="3.28515625" style="91" customWidth="1"/>
    <col min="3608" max="3609" width="2.140625" style="91" customWidth="1"/>
    <col min="3610" max="3612" width="2.5703125" style="91" customWidth="1"/>
    <col min="3613" max="3613" width="6.140625" style="91" customWidth="1"/>
    <col min="3614" max="3614" width="3.42578125" style="91" customWidth="1"/>
    <col min="3615" max="3615" width="2.5703125" style="91" customWidth="1"/>
    <col min="3616" max="3616" width="1.28515625" style="91" customWidth="1"/>
    <col min="3617" max="3618" width="2.5703125" style="91" customWidth="1"/>
    <col min="3619" max="3619" width="1.28515625" style="91" customWidth="1"/>
    <col min="3620" max="3620" width="1.85546875" style="91" customWidth="1"/>
    <col min="3621" max="3621" width="2.140625" style="91" customWidth="1"/>
    <col min="3622" max="3624" width="2.5703125" style="91" customWidth="1"/>
    <col min="3625" max="3840" width="9.140625" style="91"/>
    <col min="3841" max="3841" width="6.7109375" style="91" customWidth="1"/>
    <col min="3842" max="3842" width="0" style="91" hidden="1" customWidth="1"/>
    <col min="3843" max="3858" width="2.7109375" style="91" customWidth="1"/>
    <col min="3859" max="3860" width="0.85546875" style="91" customWidth="1"/>
    <col min="3861" max="3861" width="2.85546875" style="91" customWidth="1"/>
    <col min="3862" max="3862" width="2.140625" style="91" customWidth="1"/>
    <col min="3863" max="3863" width="3.28515625" style="91" customWidth="1"/>
    <col min="3864" max="3865" width="2.140625" style="91" customWidth="1"/>
    <col min="3866" max="3868" width="2.5703125" style="91" customWidth="1"/>
    <col min="3869" max="3869" width="6.140625" style="91" customWidth="1"/>
    <col min="3870" max="3870" width="3.42578125" style="91" customWidth="1"/>
    <col min="3871" max="3871" width="2.5703125" style="91" customWidth="1"/>
    <col min="3872" max="3872" width="1.28515625" style="91" customWidth="1"/>
    <col min="3873" max="3874" width="2.5703125" style="91" customWidth="1"/>
    <col min="3875" max="3875" width="1.28515625" style="91" customWidth="1"/>
    <col min="3876" max="3876" width="1.85546875" style="91" customWidth="1"/>
    <col min="3877" max="3877" width="2.140625" style="91" customWidth="1"/>
    <col min="3878" max="3880" width="2.5703125" style="91" customWidth="1"/>
    <col min="3881" max="4096" width="9.140625" style="91"/>
    <col min="4097" max="4097" width="6.7109375" style="91" customWidth="1"/>
    <col min="4098" max="4098" width="0" style="91" hidden="1" customWidth="1"/>
    <col min="4099" max="4114" width="2.7109375" style="91" customWidth="1"/>
    <col min="4115" max="4116" width="0.85546875" style="91" customWidth="1"/>
    <col min="4117" max="4117" width="2.85546875" style="91" customWidth="1"/>
    <col min="4118" max="4118" width="2.140625" style="91" customWidth="1"/>
    <col min="4119" max="4119" width="3.28515625" style="91" customWidth="1"/>
    <col min="4120" max="4121" width="2.140625" style="91" customWidth="1"/>
    <col min="4122" max="4124" width="2.5703125" style="91" customWidth="1"/>
    <col min="4125" max="4125" width="6.140625" style="91" customWidth="1"/>
    <col min="4126" max="4126" width="3.42578125" style="91" customWidth="1"/>
    <col min="4127" max="4127" width="2.5703125" style="91" customWidth="1"/>
    <col min="4128" max="4128" width="1.28515625" style="91" customWidth="1"/>
    <col min="4129" max="4130" width="2.5703125" style="91" customWidth="1"/>
    <col min="4131" max="4131" width="1.28515625" style="91" customWidth="1"/>
    <col min="4132" max="4132" width="1.85546875" style="91" customWidth="1"/>
    <col min="4133" max="4133" width="2.140625" style="91" customWidth="1"/>
    <col min="4134" max="4136" width="2.5703125" style="91" customWidth="1"/>
    <col min="4137" max="4352" width="9.140625" style="91"/>
    <col min="4353" max="4353" width="6.7109375" style="91" customWidth="1"/>
    <col min="4354" max="4354" width="0" style="91" hidden="1" customWidth="1"/>
    <col min="4355" max="4370" width="2.7109375" style="91" customWidth="1"/>
    <col min="4371" max="4372" width="0.85546875" style="91" customWidth="1"/>
    <col min="4373" max="4373" width="2.85546875" style="91" customWidth="1"/>
    <col min="4374" max="4374" width="2.140625" style="91" customWidth="1"/>
    <col min="4375" max="4375" width="3.28515625" style="91" customWidth="1"/>
    <col min="4376" max="4377" width="2.140625" style="91" customWidth="1"/>
    <col min="4378" max="4380" width="2.5703125" style="91" customWidth="1"/>
    <col min="4381" max="4381" width="6.140625" style="91" customWidth="1"/>
    <col min="4382" max="4382" width="3.42578125" style="91" customWidth="1"/>
    <col min="4383" max="4383" width="2.5703125" style="91" customWidth="1"/>
    <col min="4384" max="4384" width="1.28515625" style="91" customWidth="1"/>
    <col min="4385" max="4386" width="2.5703125" style="91" customWidth="1"/>
    <col min="4387" max="4387" width="1.28515625" style="91" customWidth="1"/>
    <col min="4388" max="4388" width="1.85546875" style="91" customWidth="1"/>
    <col min="4389" max="4389" width="2.140625" style="91" customWidth="1"/>
    <col min="4390" max="4392" width="2.5703125" style="91" customWidth="1"/>
    <col min="4393" max="4608" width="9.140625" style="91"/>
    <col min="4609" max="4609" width="6.7109375" style="91" customWidth="1"/>
    <col min="4610" max="4610" width="0" style="91" hidden="1" customWidth="1"/>
    <col min="4611" max="4626" width="2.7109375" style="91" customWidth="1"/>
    <col min="4627" max="4628" width="0.85546875" style="91" customWidth="1"/>
    <col min="4629" max="4629" width="2.85546875" style="91" customWidth="1"/>
    <col min="4630" max="4630" width="2.140625" style="91" customWidth="1"/>
    <col min="4631" max="4631" width="3.28515625" style="91" customWidth="1"/>
    <col min="4632" max="4633" width="2.140625" style="91" customWidth="1"/>
    <col min="4634" max="4636" width="2.5703125" style="91" customWidth="1"/>
    <col min="4637" max="4637" width="6.140625" style="91" customWidth="1"/>
    <col min="4638" max="4638" width="3.42578125" style="91" customWidth="1"/>
    <col min="4639" max="4639" width="2.5703125" style="91" customWidth="1"/>
    <col min="4640" max="4640" width="1.28515625" style="91" customWidth="1"/>
    <col min="4641" max="4642" width="2.5703125" style="91" customWidth="1"/>
    <col min="4643" max="4643" width="1.28515625" style="91" customWidth="1"/>
    <col min="4644" max="4644" width="1.85546875" style="91" customWidth="1"/>
    <col min="4645" max="4645" width="2.140625" style="91" customWidth="1"/>
    <col min="4646" max="4648" width="2.5703125" style="91" customWidth="1"/>
    <col min="4649" max="4864" width="9.140625" style="91"/>
    <col min="4865" max="4865" width="6.7109375" style="91" customWidth="1"/>
    <col min="4866" max="4866" width="0" style="91" hidden="1" customWidth="1"/>
    <col min="4867" max="4882" width="2.7109375" style="91" customWidth="1"/>
    <col min="4883" max="4884" width="0.85546875" style="91" customWidth="1"/>
    <col min="4885" max="4885" width="2.85546875" style="91" customWidth="1"/>
    <col min="4886" max="4886" width="2.140625" style="91" customWidth="1"/>
    <col min="4887" max="4887" width="3.28515625" style="91" customWidth="1"/>
    <col min="4888" max="4889" width="2.140625" style="91" customWidth="1"/>
    <col min="4890" max="4892" width="2.5703125" style="91" customWidth="1"/>
    <col min="4893" max="4893" width="6.140625" style="91" customWidth="1"/>
    <col min="4894" max="4894" width="3.42578125" style="91" customWidth="1"/>
    <col min="4895" max="4895" width="2.5703125" style="91" customWidth="1"/>
    <col min="4896" max="4896" width="1.28515625" style="91" customWidth="1"/>
    <col min="4897" max="4898" width="2.5703125" style="91" customWidth="1"/>
    <col min="4899" max="4899" width="1.28515625" style="91" customWidth="1"/>
    <col min="4900" max="4900" width="1.85546875" style="91" customWidth="1"/>
    <col min="4901" max="4901" width="2.140625" style="91" customWidth="1"/>
    <col min="4902" max="4904" width="2.5703125" style="91" customWidth="1"/>
    <col min="4905" max="5120" width="9.140625" style="91"/>
    <col min="5121" max="5121" width="6.7109375" style="91" customWidth="1"/>
    <col min="5122" max="5122" width="0" style="91" hidden="1" customWidth="1"/>
    <col min="5123" max="5138" width="2.7109375" style="91" customWidth="1"/>
    <col min="5139" max="5140" width="0.85546875" style="91" customWidth="1"/>
    <col min="5141" max="5141" width="2.85546875" style="91" customWidth="1"/>
    <col min="5142" max="5142" width="2.140625" style="91" customWidth="1"/>
    <col min="5143" max="5143" width="3.28515625" style="91" customWidth="1"/>
    <col min="5144" max="5145" width="2.140625" style="91" customWidth="1"/>
    <col min="5146" max="5148" width="2.5703125" style="91" customWidth="1"/>
    <col min="5149" max="5149" width="6.140625" style="91" customWidth="1"/>
    <col min="5150" max="5150" width="3.42578125" style="91" customWidth="1"/>
    <col min="5151" max="5151" width="2.5703125" style="91" customWidth="1"/>
    <col min="5152" max="5152" width="1.28515625" style="91" customWidth="1"/>
    <col min="5153" max="5154" width="2.5703125" style="91" customWidth="1"/>
    <col min="5155" max="5155" width="1.28515625" style="91" customWidth="1"/>
    <col min="5156" max="5156" width="1.85546875" style="91" customWidth="1"/>
    <col min="5157" max="5157" width="2.140625" style="91" customWidth="1"/>
    <col min="5158" max="5160" width="2.5703125" style="91" customWidth="1"/>
    <col min="5161" max="5376" width="9.140625" style="91"/>
    <col min="5377" max="5377" width="6.7109375" style="91" customWidth="1"/>
    <col min="5378" max="5378" width="0" style="91" hidden="1" customWidth="1"/>
    <col min="5379" max="5394" width="2.7109375" style="91" customWidth="1"/>
    <col min="5395" max="5396" width="0.85546875" style="91" customWidth="1"/>
    <col min="5397" max="5397" width="2.85546875" style="91" customWidth="1"/>
    <col min="5398" max="5398" width="2.140625" style="91" customWidth="1"/>
    <col min="5399" max="5399" width="3.28515625" style="91" customWidth="1"/>
    <col min="5400" max="5401" width="2.140625" style="91" customWidth="1"/>
    <col min="5402" max="5404" width="2.5703125" style="91" customWidth="1"/>
    <col min="5405" max="5405" width="6.140625" style="91" customWidth="1"/>
    <col min="5406" max="5406" width="3.42578125" style="91" customWidth="1"/>
    <col min="5407" max="5407" width="2.5703125" style="91" customWidth="1"/>
    <col min="5408" max="5408" width="1.28515625" style="91" customWidth="1"/>
    <col min="5409" max="5410" width="2.5703125" style="91" customWidth="1"/>
    <col min="5411" max="5411" width="1.28515625" style="91" customWidth="1"/>
    <col min="5412" max="5412" width="1.85546875" style="91" customWidth="1"/>
    <col min="5413" max="5413" width="2.140625" style="91" customWidth="1"/>
    <col min="5414" max="5416" width="2.5703125" style="91" customWidth="1"/>
    <col min="5417" max="5632" width="9.140625" style="91"/>
    <col min="5633" max="5633" width="6.7109375" style="91" customWidth="1"/>
    <col min="5634" max="5634" width="0" style="91" hidden="1" customWidth="1"/>
    <col min="5635" max="5650" width="2.7109375" style="91" customWidth="1"/>
    <col min="5651" max="5652" width="0.85546875" style="91" customWidth="1"/>
    <col min="5653" max="5653" width="2.85546875" style="91" customWidth="1"/>
    <col min="5654" max="5654" width="2.140625" style="91" customWidth="1"/>
    <col min="5655" max="5655" width="3.28515625" style="91" customWidth="1"/>
    <col min="5656" max="5657" width="2.140625" style="91" customWidth="1"/>
    <col min="5658" max="5660" width="2.5703125" style="91" customWidth="1"/>
    <col min="5661" max="5661" width="6.140625" style="91" customWidth="1"/>
    <col min="5662" max="5662" width="3.42578125" style="91" customWidth="1"/>
    <col min="5663" max="5663" width="2.5703125" style="91" customWidth="1"/>
    <col min="5664" max="5664" width="1.28515625" style="91" customWidth="1"/>
    <col min="5665" max="5666" width="2.5703125" style="91" customWidth="1"/>
    <col min="5667" max="5667" width="1.28515625" style="91" customWidth="1"/>
    <col min="5668" max="5668" width="1.85546875" style="91" customWidth="1"/>
    <col min="5669" max="5669" width="2.140625" style="91" customWidth="1"/>
    <col min="5670" max="5672" width="2.5703125" style="91" customWidth="1"/>
    <col min="5673" max="5888" width="9.140625" style="91"/>
    <col min="5889" max="5889" width="6.7109375" style="91" customWidth="1"/>
    <col min="5890" max="5890" width="0" style="91" hidden="1" customWidth="1"/>
    <col min="5891" max="5906" width="2.7109375" style="91" customWidth="1"/>
    <col min="5907" max="5908" width="0.85546875" style="91" customWidth="1"/>
    <col min="5909" max="5909" width="2.85546875" style="91" customWidth="1"/>
    <col min="5910" max="5910" width="2.140625" style="91" customWidth="1"/>
    <col min="5911" max="5911" width="3.28515625" style="91" customWidth="1"/>
    <col min="5912" max="5913" width="2.140625" style="91" customWidth="1"/>
    <col min="5914" max="5916" width="2.5703125" style="91" customWidth="1"/>
    <col min="5917" max="5917" width="6.140625" style="91" customWidth="1"/>
    <col min="5918" max="5918" width="3.42578125" style="91" customWidth="1"/>
    <col min="5919" max="5919" width="2.5703125" style="91" customWidth="1"/>
    <col min="5920" max="5920" width="1.28515625" style="91" customWidth="1"/>
    <col min="5921" max="5922" width="2.5703125" style="91" customWidth="1"/>
    <col min="5923" max="5923" width="1.28515625" style="91" customWidth="1"/>
    <col min="5924" max="5924" width="1.85546875" style="91" customWidth="1"/>
    <col min="5925" max="5925" width="2.140625" style="91" customWidth="1"/>
    <col min="5926" max="5928" width="2.5703125" style="91" customWidth="1"/>
    <col min="5929" max="6144" width="9.140625" style="91"/>
    <col min="6145" max="6145" width="6.7109375" style="91" customWidth="1"/>
    <col min="6146" max="6146" width="0" style="91" hidden="1" customWidth="1"/>
    <col min="6147" max="6162" width="2.7109375" style="91" customWidth="1"/>
    <col min="6163" max="6164" width="0.85546875" style="91" customWidth="1"/>
    <col min="6165" max="6165" width="2.85546875" style="91" customWidth="1"/>
    <col min="6166" max="6166" width="2.140625" style="91" customWidth="1"/>
    <col min="6167" max="6167" width="3.28515625" style="91" customWidth="1"/>
    <col min="6168" max="6169" width="2.140625" style="91" customWidth="1"/>
    <col min="6170" max="6172" width="2.5703125" style="91" customWidth="1"/>
    <col min="6173" max="6173" width="6.140625" style="91" customWidth="1"/>
    <col min="6174" max="6174" width="3.42578125" style="91" customWidth="1"/>
    <col min="6175" max="6175" width="2.5703125" style="91" customWidth="1"/>
    <col min="6176" max="6176" width="1.28515625" style="91" customWidth="1"/>
    <col min="6177" max="6178" width="2.5703125" style="91" customWidth="1"/>
    <col min="6179" max="6179" width="1.28515625" style="91" customWidth="1"/>
    <col min="6180" max="6180" width="1.85546875" style="91" customWidth="1"/>
    <col min="6181" max="6181" width="2.140625" style="91" customWidth="1"/>
    <col min="6182" max="6184" width="2.5703125" style="91" customWidth="1"/>
    <col min="6185" max="6400" width="9.140625" style="91"/>
    <col min="6401" max="6401" width="6.7109375" style="91" customWidth="1"/>
    <col min="6402" max="6402" width="0" style="91" hidden="1" customWidth="1"/>
    <col min="6403" max="6418" width="2.7109375" style="91" customWidth="1"/>
    <col min="6419" max="6420" width="0.85546875" style="91" customWidth="1"/>
    <col min="6421" max="6421" width="2.85546875" style="91" customWidth="1"/>
    <col min="6422" max="6422" width="2.140625" style="91" customWidth="1"/>
    <col min="6423" max="6423" width="3.28515625" style="91" customWidth="1"/>
    <col min="6424" max="6425" width="2.140625" style="91" customWidth="1"/>
    <col min="6426" max="6428" width="2.5703125" style="91" customWidth="1"/>
    <col min="6429" max="6429" width="6.140625" style="91" customWidth="1"/>
    <col min="6430" max="6430" width="3.42578125" style="91" customWidth="1"/>
    <col min="6431" max="6431" width="2.5703125" style="91" customWidth="1"/>
    <col min="6432" max="6432" width="1.28515625" style="91" customWidth="1"/>
    <col min="6433" max="6434" width="2.5703125" style="91" customWidth="1"/>
    <col min="6435" max="6435" width="1.28515625" style="91" customWidth="1"/>
    <col min="6436" max="6436" width="1.85546875" style="91" customWidth="1"/>
    <col min="6437" max="6437" width="2.140625" style="91" customWidth="1"/>
    <col min="6438" max="6440" width="2.5703125" style="91" customWidth="1"/>
    <col min="6441" max="6656" width="9.140625" style="91"/>
    <col min="6657" max="6657" width="6.7109375" style="91" customWidth="1"/>
    <col min="6658" max="6658" width="0" style="91" hidden="1" customWidth="1"/>
    <col min="6659" max="6674" width="2.7109375" style="91" customWidth="1"/>
    <col min="6675" max="6676" width="0.85546875" style="91" customWidth="1"/>
    <col min="6677" max="6677" width="2.85546875" style="91" customWidth="1"/>
    <col min="6678" max="6678" width="2.140625" style="91" customWidth="1"/>
    <col min="6679" max="6679" width="3.28515625" style="91" customWidth="1"/>
    <col min="6680" max="6681" width="2.140625" style="91" customWidth="1"/>
    <col min="6682" max="6684" width="2.5703125" style="91" customWidth="1"/>
    <col min="6685" max="6685" width="6.140625" style="91" customWidth="1"/>
    <col min="6686" max="6686" width="3.42578125" style="91" customWidth="1"/>
    <col min="6687" max="6687" width="2.5703125" style="91" customWidth="1"/>
    <col min="6688" max="6688" width="1.28515625" style="91" customWidth="1"/>
    <col min="6689" max="6690" width="2.5703125" style="91" customWidth="1"/>
    <col min="6691" max="6691" width="1.28515625" style="91" customWidth="1"/>
    <col min="6692" max="6692" width="1.85546875" style="91" customWidth="1"/>
    <col min="6693" max="6693" width="2.140625" style="91" customWidth="1"/>
    <col min="6694" max="6696" width="2.5703125" style="91" customWidth="1"/>
    <col min="6697" max="6912" width="9.140625" style="91"/>
    <col min="6913" max="6913" width="6.7109375" style="91" customWidth="1"/>
    <col min="6914" max="6914" width="0" style="91" hidden="1" customWidth="1"/>
    <col min="6915" max="6930" width="2.7109375" style="91" customWidth="1"/>
    <col min="6931" max="6932" width="0.85546875" style="91" customWidth="1"/>
    <col min="6933" max="6933" width="2.85546875" style="91" customWidth="1"/>
    <col min="6934" max="6934" width="2.140625" style="91" customWidth="1"/>
    <col min="6935" max="6935" width="3.28515625" style="91" customWidth="1"/>
    <col min="6936" max="6937" width="2.140625" style="91" customWidth="1"/>
    <col min="6938" max="6940" width="2.5703125" style="91" customWidth="1"/>
    <col min="6941" max="6941" width="6.140625" style="91" customWidth="1"/>
    <col min="6942" max="6942" width="3.42578125" style="91" customWidth="1"/>
    <col min="6943" max="6943" width="2.5703125" style="91" customWidth="1"/>
    <col min="6944" max="6944" width="1.28515625" style="91" customWidth="1"/>
    <col min="6945" max="6946" width="2.5703125" style="91" customWidth="1"/>
    <col min="6947" max="6947" width="1.28515625" style="91" customWidth="1"/>
    <col min="6948" max="6948" width="1.85546875" style="91" customWidth="1"/>
    <col min="6949" max="6949" width="2.140625" style="91" customWidth="1"/>
    <col min="6950" max="6952" width="2.5703125" style="91" customWidth="1"/>
    <col min="6953" max="7168" width="9.140625" style="91"/>
    <col min="7169" max="7169" width="6.7109375" style="91" customWidth="1"/>
    <col min="7170" max="7170" width="0" style="91" hidden="1" customWidth="1"/>
    <col min="7171" max="7186" width="2.7109375" style="91" customWidth="1"/>
    <col min="7187" max="7188" width="0.85546875" style="91" customWidth="1"/>
    <col min="7189" max="7189" width="2.85546875" style="91" customWidth="1"/>
    <col min="7190" max="7190" width="2.140625" style="91" customWidth="1"/>
    <col min="7191" max="7191" width="3.28515625" style="91" customWidth="1"/>
    <col min="7192" max="7193" width="2.140625" style="91" customWidth="1"/>
    <col min="7194" max="7196" width="2.5703125" style="91" customWidth="1"/>
    <col min="7197" max="7197" width="6.140625" style="91" customWidth="1"/>
    <col min="7198" max="7198" width="3.42578125" style="91" customWidth="1"/>
    <col min="7199" max="7199" width="2.5703125" style="91" customWidth="1"/>
    <col min="7200" max="7200" width="1.28515625" style="91" customWidth="1"/>
    <col min="7201" max="7202" width="2.5703125" style="91" customWidth="1"/>
    <col min="7203" max="7203" width="1.28515625" style="91" customWidth="1"/>
    <col min="7204" max="7204" width="1.85546875" style="91" customWidth="1"/>
    <col min="7205" max="7205" width="2.140625" style="91" customWidth="1"/>
    <col min="7206" max="7208" width="2.5703125" style="91" customWidth="1"/>
    <col min="7209" max="7424" width="9.140625" style="91"/>
    <col min="7425" max="7425" width="6.7109375" style="91" customWidth="1"/>
    <col min="7426" max="7426" width="0" style="91" hidden="1" customWidth="1"/>
    <col min="7427" max="7442" width="2.7109375" style="91" customWidth="1"/>
    <col min="7443" max="7444" width="0.85546875" style="91" customWidth="1"/>
    <col min="7445" max="7445" width="2.85546875" style="91" customWidth="1"/>
    <col min="7446" max="7446" width="2.140625" style="91" customWidth="1"/>
    <col min="7447" max="7447" width="3.28515625" style="91" customWidth="1"/>
    <col min="7448" max="7449" width="2.140625" style="91" customWidth="1"/>
    <col min="7450" max="7452" width="2.5703125" style="91" customWidth="1"/>
    <col min="7453" max="7453" width="6.140625" style="91" customWidth="1"/>
    <col min="7454" max="7454" width="3.42578125" style="91" customWidth="1"/>
    <col min="7455" max="7455" width="2.5703125" style="91" customWidth="1"/>
    <col min="7456" max="7456" width="1.28515625" style="91" customWidth="1"/>
    <col min="7457" max="7458" width="2.5703125" style="91" customWidth="1"/>
    <col min="7459" max="7459" width="1.28515625" style="91" customWidth="1"/>
    <col min="7460" max="7460" width="1.85546875" style="91" customWidth="1"/>
    <col min="7461" max="7461" width="2.140625" style="91" customWidth="1"/>
    <col min="7462" max="7464" width="2.5703125" style="91" customWidth="1"/>
    <col min="7465" max="7680" width="9.140625" style="91"/>
    <col min="7681" max="7681" width="6.7109375" style="91" customWidth="1"/>
    <col min="7682" max="7682" width="0" style="91" hidden="1" customWidth="1"/>
    <col min="7683" max="7698" width="2.7109375" style="91" customWidth="1"/>
    <col min="7699" max="7700" width="0.85546875" style="91" customWidth="1"/>
    <col min="7701" max="7701" width="2.85546875" style="91" customWidth="1"/>
    <col min="7702" max="7702" width="2.140625" style="91" customWidth="1"/>
    <col min="7703" max="7703" width="3.28515625" style="91" customWidth="1"/>
    <col min="7704" max="7705" width="2.140625" style="91" customWidth="1"/>
    <col min="7706" max="7708" width="2.5703125" style="91" customWidth="1"/>
    <col min="7709" max="7709" width="6.140625" style="91" customWidth="1"/>
    <col min="7710" max="7710" width="3.42578125" style="91" customWidth="1"/>
    <col min="7711" max="7711" width="2.5703125" style="91" customWidth="1"/>
    <col min="7712" max="7712" width="1.28515625" style="91" customWidth="1"/>
    <col min="7713" max="7714" width="2.5703125" style="91" customWidth="1"/>
    <col min="7715" max="7715" width="1.28515625" style="91" customWidth="1"/>
    <col min="7716" max="7716" width="1.85546875" style="91" customWidth="1"/>
    <col min="7717" max="7717" width="2.140625" style="91" customWidth="1"/>
    <col min="7718" max="7720" width="2.5703125" style="91" customWidth="1"/>
    <col min="7721" max="7936" width="9.140625" style="91"/>
    <col min="7937" max="7937" width="6.7109375" style="91" customWidth="1"/>
    <col min="7938" max="7938" width="0" style="91" hidden="1" customWidth="1"/>
    <col min="7939" max="7954" width="2.7109375" style="91" customWidth="1"/>
    <col min="7955" max="7956" width="0.85546875" style="91" customWidth="1"/>
    <col min="7957" max="7957" width="2.85546875" style="91" customWidth="1"/>
    <col min="7958" max="7958" width="2.140625" style="91" customWidth="1"/>
    <col min="7959" max="7959" width="3.28515625" style="91" customWidth="1"/>
    <col min="7960" max="7961" width="2.140625" style="91" customWidth="1"/>
    <col min="7962" max="7964" width="2.5703125" style="91" customWidth="1"/>
    <col min="7965" max="7965" width="6.140625" style="91" customWidth="1"/>
    <col min="7966" max="7966" width="3.42578125" style="91" customWidth="1"/>
    <col min="7967" max="7967" width="2.5703125" style="91" customWidth="1"/>
    <col min="7968" max="7968" width="1.28515625" style="91" customWidth="1"/>
    <col min="7969" max="7970" width="2.5703125" style="91" customWidth="1"/>
    <col min="7971" max="7971" width="1.28515625" style="91" customWidth="1"/>
    <col min="7972" max="7972" width="1.85546875" style="91" customWidth="1"/>
    <col min="7973" max="7973" width="2.140625" style="91" customWidth="1"/>
    <col min="7974" max="7976" width="2.5703125" style="91" customWidth="1"/>
    <col min="7977" max="8192" width="9.140625" style="91"/>
    <col min="8193" max="8193" width="6.7109375" style="91" customWidth="1"/>
    <col min="8194" max="8194" width="0" style="91" hidden="1" customWidth="1"/>
    <col min="8195" max="8210" width="2.7109375" style="91" customWidth="1"/>
    <col min="8211" max="8212" width="0.85546875" style="91" customWidth="1"/>
    <col min="8213" max="8213" width="2.85546875" style="91" customWidth="1"/>
    <col min="8214" max="8214" width="2.140625" style="91" customWidth="1"/>
    <col min="8215" max="8215" width="3.28515625" style="91" customWidth="1"/>
    <col min="8216" max="8217" width="2.140625" style="91" customWidth="1"/>
    <col min="8218" max="8220" width="2.5703125" style="91" customWidth="1"/>
    <col min="8221" max="8221" width="6.140625" style="91" customWidth="1"/>
    <col min="8222" max="8222" width="3.42578125" style="91" customWidth="1"/>
    <col min="8223" max="8223" width="2.5703125" style="91" customWidth="1"/>
    <col min="8224" max="8224" width="1.28515625" style="91" customWidth="1"/>
    <col min="8225" max="8226" width="2.5703125" style="91" customWidth="1"/>
    <col min="8227" max="8227" width="1.28515625" style="91" customWidth="1"/>
    <col min="8228" max="8228" width="1.85546875" style="91" customWidth="1"/>
    <col min="8229" max="8229" width="2.140625" style="91" customWidth="1"/>
    <col min="8230" max="8232" width="2.5703125" style="91" customWidth="1"/>
    <col min="8233" max="8448" width="9.140625" style="91"/>
    <col min="8449" max="8449" width="6.7109375" style="91" customWidth="1"/>
    <col min="8450" max="8450" width="0" style="91" hidden="1" customWidth="1"/>
    <col min="8451" max="8466" width="2.7109375" style="91" customWidth="1"/>
    <col min="8467" max="8468" width="0.85546875" style="91" customWidth="1"/>
    <col min="8469" max="8469" width="2.85546875" style="91" customWidth="1"/>
    <col min="8470" max="8470" width="2.140625" style="91" customWidth="1"/>
    <col min="8471" max="8471" width="3.28515625" style="91" customWidth="1"/>
    <col min="8472" max="8473" width="2.140625" style="91" customWidth="1"/>
    <col min="8474" max="8476" width="2.5703125" style="91" customWidth="1"/>
    <col min="8477" max="8477" width="6.140625" style="91" customWidth="1"/>
    <col min="8478" max="8478" width="3.42578125" style="91" customWidth="1"/>
    <col min="8479" max="8479" width="2.5703125" style="91" customWidth="1"/>
    <col min="8480" max="8480" width="1.28515625" style="91" customWidth="1"/>
    <col min="8481" max="8482" width="2.5703125" style="91" customWidth="1"/>
    <col min="8483" max="8483" width="1.28515625" style="91" customWidth="1"/>
    <col min="8484" max="8484" width="1.85546875" style="91" customWidth="1"/>
    <col min="8485" max="8485" width="2.140625" style="91" customWidth="1"/>
    <col min="8486" max="8488" width="2.5703125" style="91" customWidth="1"/>
    <col min="8489" max="8704" width="9.140625" style="91"/>
    <col min="8705" max="8705" width="6.7109375" style="91" customWidth="1"/>
    <col min="8706" max="8706" width="0" style="91" hidden="1" customWidth="1"/>
    <col min="8707" max="8722" width="2.7109375" style="91" customWidth="1"/>
    <col min="8723" max="8724" width="0.85546875" style="91" customWidth="1"/>
    <col min="8725" max="8725" width="2.85546875" style="91" customWidth="1"/>
    <col min="8726" max="8726" width="2.140625" style="91" customWidth="1"/>
    <col min="8727" max="8727" width="3.28515625" style="91" customWidth="1"/>
    <col min="8728" max="8729" width="2.140625" style="91" customWidth="1"/>
    <col min="8730" max="8732" width="2.5703125" style="91" customWidth="1"/>
    <col min="8733" max="8733" width="6.140625" style="91" customWidth="1"/>
    <col min="8734" max="8734" width="3.42578125" style="91" customWidth="1"/>
    <col min="8735" max="8735" width="2.5703125" style="91" customWidth="1"/>
    <col min="8736" max="8736" width="1.28515625" style="91" customWidth="1"/>
    <col min="8737" max="8738" width="2.5703125" style="91" customWidth="1"/>
    <col min="8739" max="8739" width="1.28515625" style="91" customWidth="1"/>
    <col min="8740" max="8740" width="1.85546875" style="91" customWidth="1"/>
    <col min="8741" max="8741" width="2.140625" style="91" customWidth="1"/>
    <col min="8742" max="8744" width="2.5703125" style="91" customWidth="1"/>
    <col min="8745" max="8960" width="9.140625" style="91"/>
    <col min="8961" max="8961" width="6.7109375" style="91" customWidth="1"/>
    <col min="8962" max="8962" width="0" style="91" hidden="1" customWidth="1"/>
    <col min="8963" max="8978" width="2.7109375" style="91" customWidth="1"/>
    <col min="8979" max="8980" width="0.85546875" style="91" customWidth="1"/>
    <col min="8981" max="8981" width="2.85546875" style="91" customWidth="1"/>
    <col min="8982" max="8982" width="2.140625" style="91" customWidth="1"/>
    <col min="8983" max="8983" width="3.28515625" style="91" customWidth="1"/>
    <col min="8984" max="8985" width="2.140625" style="91" customWidth="1"/>
    <col min="8986" max="8988" width="2.5703125" style="91" customWidth="1"/>
    <col min="8989" max="8989" width="6.140625" style="91" customWidth="1"/>
    <col min="8990" max="8990" width="3.42578125" style="91" customWidth="1"/>
    <col min="8991" max="8991" width="2.5703125" style="91" customWidth="1"/>
    <col min="8992" max="8992" width="1.28515625" style="91" customWidth="1"/>
    <col min="8993" max="8994" width="2.5703125" style="91" customWidth="1"/>
    <col min="8995" max="8995" width="1.28515625" style="91" customWidth="1"/>
    <col min="8996" max="8996" width="1.85546875" style="91" customWidth="1"/>
    <col min="8997" max="8997" width="2.140625" style="91" customWidth="1"/>
    <col min="8998" max="9000" width="2.5703125" style="91" customWidth="1"/>
    <col min="9001" max="9216" width="9.140625" style="91"/>
    <col min="9217" max="9217" width="6.7109375" style="91" customWidth="1"/>
    <col min="9218" max="9218" width="0" style="91" hidden="1" customWidth="1"/>
    <col min="9219" max="9234" width="2.7109375" style="91" customWidth="1"/>
    <col min="9235" max="9236" width="0.85546875" style="91" customWidth="1"/>
    <col min="9237" max="9237" width="2.85546875" style="91" customWidth="1"/>
    <col min="9238" max="9238" width="2.140625" style="91" customWidth="1"/>
    <col min="9239" max="9239" width="3.28515625" style="91" customWidth="1"/>
    <col min="9240" max="9241" width="2.140625" style="91" customWidth="1"/>
    <col min="9242" max="9244" width="2.5703125" style="91" customWidth="1"/>
    <col min="9245" max="9245" width="6.140625" style="91" customWidth="1"/>
    <col min="9246" max="9246" width="3.42578125" style="91" customWidth="1"/>
    <col min="9247" max="9247" width="2.5703125" style="91" customWidth="1"/>
    <col min="9248" max="9248" width="1.28515625" style="91" customWidth="1"/>
    <col min="9249" max="9250" width="2.5703125" style="91" customWidth="1"/>
    <col min="9251" max="9251" width="1.28515625" style="91" customWidth="1"/>
    <col min="9252" max="9252" width="1.85546875" style="91" customWidth="1"/>
    <col min="9253" max="9253" width="2.140625" style="91" customWidth="1"/>
    <col min="9254" max="9256" width="2.5703125" style="91" customWidth="1"/>
    <col min="9257" max="9472" width="9.140625" style="91"/>
    <col min="9473" max="9473" width="6.7109375" style="91" customWidth="1"/>
    <col min="9474" max="9474" width="0" style="91" hidden="1" customWidth="1"/>
    <col min="9475" max="9490" width="2.7109375" style="91" customWidth="1"/>
    <col min="9491" max="9492" width="0.85546875" style="91" customWidth="1"/>
    <col min="9493" max="9493" width="2.85546875" style="91" customWidth="1"/>
    <col min="9494" max="9494" width="2.140625" style="91" customWidth="1"/>
    <col min="9495" max="9495" width="3.28515625" style="91" customWidth="1"/>
    <col min="9496" max="9497" width="2.140625" style="91" customWidth="1"/>
    <col min="9498" max="9500" width="2.5703125" style="91" customWidth="1"/>
    <col min="9501" max="9501" width="6.140625" style="91" customWidth="1"/>
    <col min="9502" max="9502" width="3.42578125" style="91" customWidth="1"/>
    <col min="9503" max="9503" width="2.5703125" style="91" customWidth="1"/>
    <col min="9504" max="9504" width="1.28515625" style="91" customWidth="1"/>
    <col min="9505" max="9506" width="2.5703125" style="91" customWidth="1"/>
    <col min="9507" max="9507" width="1.28515625" style="91" customWidth="1"/>
    <col min="9508" max="9508" width="1.85546875" style="91" customWidth="1"/>
    <col min="9509" max="9509" width="2.140625" style="91" customWidth="1"/>
    <col min="9510" max="9512" width="2.5703125" style="91" customWidth="1"/>
    <col min="9513" max="9728" width="9.140625" style="91"/>
    <col min="9729" max="9729" width="6.7109375" style="91" customWidth="1"/>
    <col min="9730" max="9730" width="0" style="91" hidden="1" customWidth="1"/>
    <col min="9731" max="9746" width="2.7109375" style="91" customWidth="1"/>
    <col min="9747" max="9748" width="0.85546875" style="91" customWidth="1"/>
    <col min="9749" max="9749" width="2.85546875" style="91" customWidth="1"/>
    <col min="9750" max="9750" width="2.140625" style="91" customWidth="1"/>
    <col min="9751" max="9751" width="3.28515625" style="91" customWidth="1"/>
    <col min="9752" max="9753" width="2.140625" style="91" customWidth="1"/>
    <col min="9754" max="9756" width="2.5703125" style="91" customWidth="1"/>
    <col min="9757" max="9757" width="6.140625" style="91" customWidth="1"/>
    <col min="9758" max="9758" width="3.42578125" style="91" customWidth="1"/>
    <col min="9759" max="9759" width="2.5703125" style="91" customWidth="1"/>
    <col min="9760" max="9760" width="1.28515625" style="91" customWidth="1"/>
    <col min="9761" max="9762" width="2.5703125" style="91" customWidth="1"/>
    <col min="9763" max="9763" width="1.28515625" style="91" customWidth="1"/>
    <col min="9764" max="9764" width="1.85546875" style="91" customWidth="1"/>
    <col min="9765" max="9765" width="2.140625" style="91" customWidth="1"/>
    <col min="9766" max="9768" width="2.5703125" style="91" customWidth="1"/>
    <col min="9769" max="9984" width="9.140625" style="91"/>
    <col min="9985" max="9985" width="6.7109375" style="91" customWidth="1"/>
    <col min="9986" max="9986" width="0" style="91" hidden="1" customWidth="1"/>
    <col min="9987" max="10002" width="2.7109375" style="91" customWidth="1"/>
    <col min="10003" max="10004" width="0.85546875" style="91" customWidth="1"/>
    <col min="10005" max="10005" width="2.85546875" style="91" customWidth="1"/>
    <col min="10006" max="10006" width="2.140625" style="91" customWidth="1"/>
    <col min="10007" max="10007" width="3.28515625" style="91" customWidth="1"/>
    <col min="10008" max="10009" width="2.140625" style="91" customWidth="1"/>
    <col min="10010" max="10012" width="2.5703125" style="91" customWidth="1"/>
    <col min="10013" max="10013" width="6.140625" style="91" customWidth="1"/>
    <col min="10014" max="10014" width="3.42578125" style="91" customWidth="1"/>
    <col min="10015" max="10015" width="2.5703125" style="91" customWidth="1"/>
    <col min="10016" max="10016" width="1.28515625" style="91" customWidth="1"/>
    <col min="10017" max="10018" width="2.5703125" style="91" customWidth="1"/>
    <col min="10019" max="10019" width="1.28515625" style="91" customWidth="1"/>
    <col min="10020" max="10020" width="1.85546875" style="91" customWidth="1"/>
    <col min="10021" max="10021" width="2.140625" style="91" customWidth="1"/>
    <col min="10022" max="10024" width="2.5703125" style="91" customWidth="1"/>
    <col min="10025" max="10240" width="9.140625" style="91"/>
    <col min="10241" max="10241" width="6.7109375" style="91" customWidth="1"/>
    <col min="10242" max="10242" width="0" style="91" hidden="1" customWidth="1"/>
    <col min="10243" max="10258" width="2.7109375" style="91" customWidth="1"/>
    <col min="10259" max="10260" width="0.85546875" style="91" customWidth="1"/>
    <col min="10261" max="10261" width="2.85546875" style="91" customWidth="1"/>
    <col min="10262" max="10262" width="2.140625" style="91" customWidth="1"/>
    <col min="10263" max="10263" width="3.28515625" style="91" customWidth="1"/>
    <col min="10264" max="10265" width="2.140625" style="91" customWidth="1"/>
    <col min="10266" max="10268" width="2.5703125" style="91" customWidth="1"/>
    <col min="10269" max="10269" width="6.140625" style="91" customWidth="1"/>
    <col min="10270" max="10270" width="3.42578125" style="91" customWidth="1"/>
    <col min="10271" max="10271" width="2.5703125" style="91" customWidth="1"/>
    <col min="10272" max="10272" width="1.28515625" style="91" customWidth="1"/>
    <col min="10273" max="10274" width="2.5703125" style="91" customWidth="1"/>
    <col min="10275" max="10275" width="1.28515625" style="91" customWidth="1"/>
    <col min="10276" max="10276" width="1.85546875" style="91" customWidth="1"/>
    <col min="10277" max="10277" width="2.140625" style="91" customWidth="1"/>
    <col min="10278" max="10280" width="2.5703125" style="91" customWidth="1"/>
    <col min="10281" max="10496" width="9.140625" style="91"/>
    <col min="10497" max="10497" width="6.7109375" style="91" customWidth="1"/>
    <col min="10498" max="10498" width="0" style="91" hidden="1" customWidth="1"/>
    <col min="10499" max="10514" width="2.7109375" style="91" customWidth="1"/>
    <col min="10515" max="10516" width="0.85546875" style="91" customWidth="1"/>
    <col min="10517" max="10517" width="2.85546875" style="91" customWidth="1"/>
    <col min="10518" max="10518" width="2.140625" style="91" customWidth="1"/>
    <col min="10519" max="10519" width="3.28515625" style="91" customWidth="1"/>
    <col min="10520" max="10521" width="2.140625" style="91" customWidth="1"/>
    <col min="10522" max="10524" width="2.5703125" style="91" customWidth="1"/>
    <col min="10525" max="10525" width="6.140625" style="91" customWidth="1"/>
    <col min="10526" max="10526" width="3.42578125" style="91" customWidth="1"/>
    <col min="10527" max="10527" width="2.5703125" style="91" customWidth="1"/>
    <col min="10528" max="10528" width="1.28515625" style="91" customWidth="1"/>
    <col min="10529" max="10530" width="2.5703125" style="91" customWidth="1"/>
    <col min="10531" max="10531" width="1.28515625" style="91" customWidth="1"/>
    <col min="10532" max="10532" width="1.85546875" style="91" customWidth="1"/>
    <col min="10533" max="10533" width="2.140625" style="91" customWidth="1"/>
    <col min="10534" max="10536" width="2.5703125" style="91" customWidth="1"/>
    <col min="10537" max="10752" width="9.140625" style="91"/>
    <col min="10753" max="10753" width="6.7109375" style="91" customWidth="1"/>
    <col min="10754" max="10754" width="0" style="91" hidden="1" customWidth="1"/>
    <col min="10755" max="10770" width="2.7109375" style="91" customWidth="1"/>
    <col min="10771" max="10772" width="0.85546875" style="91" customWidth="1"/>
    <col min="10773" max="10773" width="2.85546875" style="91" customWidth="1"/>
    <col min="10774" max="10774" width="2.140625" style="91" customWidth="1"/>
    <col min="10775" max="10775" width="3.28515625" style="91" customWidth="1"/>
    <col min="10776" max="10777" width="2.140625" style="91" customWidth="1"/>
    <col min="10778" max="10780" width="2.5703125" style="91" customWidth="1"/>
    <col min="10781" max="10781" width="6.140625" style="91" customWidth="1"/>
    <col min="10782" max="10782" width="3.42578125" style="91" customWidth="1"/>
    <col min="10783" max="10783" width="2.5703125" style="91" customWidth="1"/>
    <col min="10784" max="10784" width="1.28515625" style="91" customWidth="1"/>
    <col min="10785" max="10786" width="2.5703125" style="91" customWidth="1"/>
    <col min="10787" max="10787" width="1.28515625" style="91" customWidth="1"/>
    <col min="10788" max="10788" width="1.85546875" style="91" customWidth="1"/>
    <col min="10789" max="10789" width="2.140625" style="91" customWidth="1"/>
    <col min="10790" max="10792" width="2.5703125" style="91" customWidth="1"/>
    <col min="10793" max="11008" width="9.140625" style="91"/>
    <col min="11009" max="11009" width="6.7109375" style="91" customWidth="1"/>
    <col min="11010" max="11010" width="0" style="91" hidden="1" customWidth="1"/>
    <col min="11011" max="11026" width="2.7109375" style="91" customWidth="1"/>
    <col min="11027" max="11028" width="0.85546875" style="91" customWidth="1"/>
    <col min="11029" max="11029" width="2.85546875" style="91" customWidth="1"/>
    <col min="11030" max="11030" width="2.140625" style="91" customWidth="1"/>
    <col min="11031" max="11031" width="3.28515625" style="91" customWidth="1"/>
    <col min="11032" max="11033" width="2.140625" style="91" customWidth="1"/>
    <col min="11034" max="11036" width="2.5703125" style="91" customWidth="1"/>
    <col min="11037" max="11037" width="6.140625" style="91" customWidth="1"/>
    <col min="11038" max="11038" width="3.42578125" style="91" customWidth="1"/>
    <col min="11039" max="11039" width="2.5703125" style="91" customWidth="1"/>
    <col min="11040" max="11040" width="1.28515625" style="91" customWidth="1"/>
    <col min="11041" max="11042" width="2.5703125" style="91" customWidth="1"/>
    <col min="11043" max="11043" width="1.28515625" style="91" customWidth="1"/>
    <col min="11044" max="11044" width="1.85546875" style="91" customWidth="1"/>
    <col min="11045" max="11045" width="2.140625" style="91" customWidth="1"/>
    <col min="11046" max="11048" width="2.5703125" style="91" customWidth="1"/>
    <col min="11049" max="11264" width="9.140625" style="91"/>
    <col min="11265" max="11265" width="6.7109375" style="91" customWidth="1"/>
    <col min="11266" max="11266" width="0" style="91" hidden="1" customWidth="1"/>
    <col min="11267" max="11282" width="2.7109375" style="91" customWidth="1"/>
    <col min="11283" max="11284" width="0.85546875" style="91" customWidth="1"/>
    <col min="11285" max="11285" width="2.85546875" style="91" customWidth="1"/>
    <col min="11286" max="11286" width="2.140625" style="91" customWidth="1"/>
    <col min="11287" max="11287" width="3.28515625" style="91" customWidth="1"/>
    <col min="11288" max="11289" width="2.140625" style="91" customWidth="1"/>
    <col min="11290" max="11292" width="2.5703125" style="91" customWidth="1"/>
    <col min="11293" max="11293" width="6.140625" style="91" customWidth="1"/>
    <col min="11294" max="11294" width="3.42578125" style="91" customWidth="1"/>
    <col min="11295" max="11295" width="2.5703125" style="91" customWidth="1"/>
    <col min="11296" max="11296" width="1.28515625" style="91" customWidth="1"/>
    <col min="11297" max="11298" width="2.5703125" style="91" customWidth="1"/>
    <col min="11299" max="11299" width="1.28515625" style="91" customWidth="1"/>
    <col min="11300" max="11300" width="1.85546875" style="91" customWidth="1"/>
    <col min="11301" max="11301" width="2.140625" style="91" customWidth="1"/>
    <col min="11302" max="11304" width="2.5703125" style="91" customWidth="1"/>
    <col min="11305" max="11520" width="9.140625" style="91"/>
    <col min="11521" max="11521" width="6.7109375" style="91" customWidth="1"/>
    <col min="11522" max="11522" width="0" style="91" hidden="1" customWidth="1"/>
    <col min="11523" max="11538" width="2.7109375" style="91" customWidth="1"/>
    <col min="11539" max="11540" width="0.85546875" style="91" customWidth="1"/>
    <col min="11541" max="11541" width="2.85546875" style="91" customWidth="1"/>
    <col min="11542" max="11542" width="2.140625" style="91" customWidth="1"/>
    <col min="11543" max="11543" width="3.28515625" style="91" customWidth="1"/>
    <col min="11544" max="11545" width="2.140625" style="91" customWidth="1"/>
    <col min="11546" max="11548" width="2.5703125" style="91" customWidth="1"/>
    <col min="11549" max="11549" width="6.140625" style="91" customWidth="1"/>
    <col min="11550" max="11550" width="3.42578125" style="91" customWidth="1"/>
    <col min="11551" max="11551" width="2.5703125" style="91" customWidth="1"/>
    <col min="11552" max="11552" width="1.28515625" style="91" customWidth="1"/>
    <col min="11553" max="11554" width="2.5703125" style="91" customWidth="1"/>
    <col min="11555" max="11555" width="1.28515625" style="91" customWidth="1"/>
    <col min="11556" max="11556" width="1.85546875" style="91" customWidth="1"/>
    <col min="11557" max="11557" width="2.140625" style="91" customWidth="1"/>
    <col min="11558" max="11560" width="2.5703125" style="91" customWidth="1"/>
    <col min="11561" max="11776" width="9.140625" style="91"/>
    <col min="11777" max="11777" width="6.7109375" style="91" customWidth="1"/>
    <col min="11778" max="11778" width="0" style="91" hidden="1" customWidth="1"/>
    <col min="11779" max="11794" width="2.7109375" style="91" customWidth="1"/>
    <col min="11795" max="11796" width="0.85546875" style="91" customWidth="1"/>
    <col min="11797" max="11797" width="2.85546875" style="91" customWidth="1"/>
    <col min="11798" max="11798" width="2.140625" style="91" customWidth="1"/>
    <col min="11799" max="11799" width="3.28515625" style="91" customWidth="1"/>
    <col min="11800" max="11801" width="2.140625" style="91" customWidth="1"/>
    <col min="11802" max="11804" width="2.5703125" style="91" customWidth="1"/>
    <col min="11805" max="11805" width="6.140625" style="91" customWidth="1"/>
    <col min="11806" max="11806" width="3.42578125" style="91" customWidth="1"/>
    <col min="11807" max="11807" width="2.5703125" style="91" customWidth="1"/>
    <col min="11808" max="11808" width="1.28515625" style="91" customWidth="1"/>
    <col min="11809" max="11810" width="2.5703125" style="91" customWidth="1"/>
    <col min="11811" max="11811" width="1.28515625" style="91" customWidth="1"/>
    <col min="11812" max="11812" width="1.85546875" style="91" customWidth="1"/>
    <col min="11813" max="11813" width="2.140625" style="91" customWidth="1"/>
    <col min="11814" max="11816" width="2.5703125" style="91" customWidth="1"/>
    <col min="11817" max="12032" width="9.140625" style="91"/>
    <col min="12033" max="12033" width="6.7109375" style="91" customWidth="1"/>
    <col min="12034" max="12034" width="0" style="91" hidden="1" customWidth="1"/>
    <col min="12035" max="12050" width="2.7109375" style="91" customWidth="1"/>
    <col min="12051" max="12052" width="0.85546875" style="91" customWidth="1"/>
    <col min="12053" max="12053" width="2.85546875" style="91" customWidth="1"/>
    <col min="12054" max="12054" width="2.140625" style="91" customWidth="1"/>
    <col min="12055" max="12055" width="3.28515625" style="91" customWidth="1"/>
    <col min="12056" max="12057" width="2.140625" style="91" customWidth="1"/>
    <col min="12058" max="12060" width="2.5703125" style="91" customWidth="1"/>
    <col min="12061" max="12061" width="6.140625" style="91" customWidth="1"/>
    <col min="12062" max="12062" width="3.42578125" style="91" customWidth="1"/>
    <col min="12063" max="12063" width="2.5703125" style="91" customWidth="1"/>
    <col min="12064" max="12064" width="1.28515625" style="91" customWidth="1"/>
    <col min="12065" max="12066" width="2.5703125" style="91" customWidth="1"/>
    <col min="12067" max="12067" width="1.28515625" style="91" customWidth="1"/>
    <col min="12068" max="12068" width="1.85546875" style="91" customWidth="1"/>
    <col min="12069" max="12069" width="2.140625" style="91" customWidth="1"/>
    <col min="12070" max="12072" width="2.5703125" style="91" customWidth="1"/>
    <col min="12073" max="12288" width="9.140625" style="91"/>
    <col min="12289" max="12289" width="6.7109375" style="91" customWidth="1"/>
    <col min="12290" max="12290" width="0" style="91" hidden="1" customWidth="1"/>
    <col min="12291" max="12306" width="2.7109375" style="91" customWidth="1"/>
    <col min="12307" max="12308" width="0.85546875" style="91" customWidth="1"/>
    <col min="12309" max="12309" width="2.85546875" style="91" customWidth="1"/>
    <col min="12310" max="12310" width="2.140625" style="91" customWidth="1"/>
    <col min="12311" max="12311" width="3.28515625" style="91" customWidth="1"/>
    <col min="12312" max="12313" width="2.140625" style="91" customWidth="1"/>
    <col min="12314" max="12316" width="2.5703125" style="91" customWidth="1"/>
    <col min="12317" max="12317" width="6.140625" style="91" customWidth="1"/>
    <col min="12318" max="12318" width="3.42578125" style="91" customWidth="1"/>
    <col min="12319" max="12319" width="2.5703125" style="91" customWidth="1"/>
    <col min="12320" max="12320" width="1.28515625" style="91" customWidth="1"/>
    <col min="12321" max="12322" width="2.5703125" style="91" customWidth="1"/>
    <col min="12323" max="12323" width="1.28515625" style="91" customWidth="1"/>
    <col min="12324" max="12324" width="1.85546875" style="91" customWidth="1"/>
    <col min="12325" max="12325" width="2.140625" style="91" customWidth="1"/>
    <col min="12326" max="12328" width="2.5703125" style="91" customWidth="1"/>
    <col min="12329" max="12544" width="9.140625" style="91"/>
    <col min="12545" max="12545" width="6.7109375" style="91" customWidth="1"/>
    <col min="12546" max="12546" width="0" style="91" hidden="1" customWidth="1"/>
    <col min="12547" max="12562" width="2.7109375" style="91" customWidth="1"/>
    <col min="12563" max="12564" width="0.85546875" style="91" customWidth="1"/>
    <col min="12565" max="12565" width="2.85546875" style="91" customWidth="1"/>
    <col min="12566" max="12566" width="2.140625" style="91" customWidth="1"/>
    <col min="12567" max="12567" width="3.28515625" style="91" customWidth="1"/>
    <col min="12568" max="12569" width="2.140625" style="91" customWidth="1"/>
    <col min="12570" max="12572" width="2.5703125" style="91" customWidth="1"/>
    <col min="12573" max="12573" width="6.140625" style="91" customWidth="1"/>
    <col min="12574" max="12574" width="3.42578125" style="91" customWidth="1"/>
    <col min="12575" max="12575" width="2.5703125" style="91" customWidth="1"/>
    <col min="12576" max="12576" width="1.28515625" style="91" customWidth="1"/>
    <col min="12577" max="12578" width="2.5703125" style="91" customWidth="1"/>
    <col min="12579" max="12579" width="1.28515625" style="91" customWidth="1"/>
    <col min="12580" max="12580" width="1.85546875" style="91" customWidth="1"/>
    <col min="12581" max="12581" width="2.140625" style="91" customWidth="1"/>
    <col min="12582" max="12584" width="2.5703125" style="91" customWidth="1"/>
    <col min="12585" max="12800" width="9.140625" style="91"/>
    <col min="12801" max="12801" width="6.7109375" style="91" customWidth="1"/>
    <col min="12802" max="12802" width="0" style="91" hidden="1" customWidth="1"/>
    <col min="12803" max="12818" width="2.7109375" style="91" customWidth="1"/>
    <col min="12819" max="12820" width="0.85546875" style="91" customWidth="1"/>
    <col min="12821" max="12821" width="2.85546875" style="91" customWidth="1"/>
    <col min="12822" max="12822" width="2.140625" style="91" customWidth="1"/>
    <col min="12823" max="12823" width="3.28515625" style="91" customWidth="1"/>
    <col min="12824" max="12825" width="2.140625" style="91" customWidth="1"/>
    <col min="12826" max="12828" width="2.5703125" style="91" customWidth="1"/>
    <col min="12829" max="12829" width="6.140625" style="91" customWidth="1"/>
    <col min="12830" max="12830" width="3.42578125" style="91" customWidth="1"/>
    <col min="12831" max="12831" width="2.5703125" style="91" customWidth="1"/>
    <col min="12832" max="12832" width="1.28515625" style="91" customWidth="1"/>
    <col min="12833" max="12834" width="2.5703125" style="91" customWidth="1"/>
    <col min="12835" max="12835" width="1.28515625" style="91" customWidth="1"/>
    <col min="12836" max="12836" width="1.85546875" style="91" customWidth="1"/>
    <col min="12837" max="12837" width="2.140625" style="91" customWidth="1"/>
    <col min="12838" max="12840" width="2.5703125" style="91" customWidth="1"/>
    <col min="12841" max="13056" width="9.140625" style="91"/>
    <col min="13057" max="13057" width="6.7109375" style="91" customWidth="1"/>
    <col min="13058" max="13058" width="0" style="91" hidden="1" customWidth="1"/>
    <col min="13059" max="13074" width="2.7109375" style="91" customWidth="1"/>
    <col min="13075" max="13076" width="0.85546875" style="91" customWidth="1"/>
    <col min="13077" max="13077" width="2.85546875" style="91" customWidth="1"/>
    <col min="13078" max="13078" width="2.140625" style="91" customWidth="1"/>
    <col min="13079" max="13079" width="3.28515625" style="91" customWidth="1"/>
    <col min="13080" max="13081" width="2.140625" style="91" customWidth="1"/>
    <col min="13082" max="13084" width="2.5703125" style="91" customWidth="1"/>
    <col min="13085" max="13085" width="6.140625" style="91" customWidth="1"/>
    <col min="13086" max="13086" width="3.42578125" style="91" customWidth="1"/>
    <col min="13087" max="13087" width="2.5703125" style="91" customWidth="1"/>
    <col min="13088" max="13088" width="1.28515625" style="91" customWidth="1"/>
    <col min="13089" max="13090" width="2.5703125" style="91" customWidth="1"/>
    <col min="13091" max="13091" width="1.28515625" style="91" customWidth="1"/>
    <col min="13092" max="13092" width="1.85546875" style="91" customWidth="1"/>
    <col min="13093" max="13093" width="2.140625" style="91" customWidth="1"/>
    <col min="13094" max="13096" width="2.5703125" style="91" customWidth="1"/>
    <col min="13097" max="13312" width="9.140625" style="91"/>
    <col min="13313" max="13313" width="6.7109375" style="91" customWidth="1"/>
    <col min="13314" max="13314" width="0" style="91" hidden="1" customWidth="1"/>
    <col min="13315" max="13330" width="2.7109375" style="91" customWidth="1"/>
    <col min="13331" max="13332" width="0.85546875" style="91" customWidth="1"/>
    <col min="13333" max="13333" width="2.85546875" style="91" customWidth="1"/>
    <col min="13334" max="13334" width="2.140625" style="91" customWidth="1"/>
    <col min="13335" max="13335" width="3.28515625" style="91" customWidth="1"/>
    <col min="13336" max="13337" width="2.140625" style="91" customWidth="1"/>
    <col min="13338" max="13340" width="2.5703125" style="91" customWidth="1"/>
    <col min="13341" max="13341" width="6.140625" style="91" customWidth="1"/>
    <col min="13342" max="13342" width="3.42578125" style="91" customWidth="1"/>
    <col min="13343" max="13343" width="2.5703125" style="91" customWidth="1"/>
    <col min="13344" max="13344" width="1.28515625" style="91" customWidth="1"/>
    <col min="13345" max="13346" width="2.5703125" style="91" customWidth="1"/>
    <col min="13347" max="13347" width="1.28515625" style="91" customWidth="1"/>
    <col min="13348" max="13348" width="1.85546875" style="91" customWidth="1"/>
    <col min="13349" max="13349" width="2.140625" style="91" customWidth="1"/>
    <col min="13350" max="13352" width="2.5703125" style="91" customWidth="1"/>
    <col min="13353" max="13568" width="9.140625" style="91"/>
    <col min="13569" max="13569" width="6.7109375" style="91" customWidth="1"/>
    <col min="13570" max="13570" width="0" style="91" hidden="1" customWidth="1"/>
    <col min="13571" max="13586" width="2.7109375" style="91" customWidth="1"/>
    <col min="13587" max="13588" width="0.85546875" style="91" customWidth="1"/>
    <col min="13589" max="13589" width="2.85546875" style="91" customWidth="1"/>
    <col min="13590" max="13590" width="2.140625" style="91" customWidth="1"/>
    <col min="13591" max="13591" width="3.28515625" style="91" customWidth="1"/>
    <col min="13592" max="13593" width="2.140625" style="91" customWidth="1"/>
    <col min="13594" max="13596" width="2.5703125" style="91" customWidth="1"/>
    <col min="13597" max="13597" width="6.140625" style="91" customWidth="1"/>
    <col min="13598" max="13598" width="3.42578125" style="91" customWidth="1"/>
    <col min="13599" max="13599" width="2.5703125" style="91" customWidth="1"/>
    <col min="13600" max="13600" width="1.28515625" style="91" customWidth="1"/>
    <col min="13601" max="13602" width="2.5703125" style="91" customWidth="1"/>
    <col min="13603" max="13603" width="1.28515625" style="91" customWidth="1"/>
    <col min="13604" max="13604" width="1.85546875" style="91" customWidth="1"/>
    <col min="13605" max="13605" width="2.140625" style="91" customWidth="1"/>
    <col min="13606" max="13608" width="2.5703125" style="91" customWidth="1"/>
    <col min="13609" max="13824" width="9.140625" style="91"/>
    <col min="13825" max="13825" width="6.7109375" style="91" customWidth="1"/>
    <col min="13826" max="13826" width="0" style="91" hidden="1" customWidth="1"/>
    <col min="13827" max="13842" width="2.7109375" style="91" customWidth="1"/>
    <col min="13843" max="13844" width="0.85546875" style="91" customWidth="1"/>
    <col min="13845" max="13845" width="2.85546875" style="91" customWidth="1"/>
    <col min="13846" max="13846" width="2.140625" style="91" customWidth="1"/>
    <col min="13847" max="13847" width="3.28515625" style="91" customWidth="1"/>
    <col min="13848" max="13849" width="2.140625" style="91" customWidth="1"/>
    <col min="13850" max="13852" width="2.5703125" style="91" customWidth="1"/>
    <col min="13853" max="13853" width="6.140625" style="91" customWidth="1"/>
    <col min="13854" max="13854" width="3.42578125" style="91" customWidth="1"/>
    <col min="13855" max="13855" width="2.5703125" style="91" customWidth="1"/>
    <col min="13856" max="13856" width="1.28515625" style="91" customWidth="1"/>
    <col min="13857" max="13858" width="2.5703125" style="91" customWidth="1"/>
    <col min="13859" max="13859" width="1.28515625" style="91" customWidth="1"/>
    <col min="13860" max="13860" width="1.85546875" style="91" customWidth="1"/>
    <col min="13861" max="13861" width="2.140625" style="91" customWidth="1"/>
    <col min="13862" max="13864" width="2.5703125" style="91" customWidth="1"/>
    <col min="13865" max="14080" width="9.140625" style="91"/>
    <col min="14081" max="14081" width="6.7109375" style="91" customWidth="1"/>
    <col min="14082" max="14082" width="0" style="91" hidden="1" customWidth="1"/>
    <col min="14083" max="14098" width="2.7109375" style="91" customWidth="1"/>
    <col min="14099" max="14100" width="0.85546875" style="91" customWidth="1"/>
    <col min="14101" max="14101" width="2.85546875" style="91" customWidth="1"/>
    <col min="14102" max="14102" width="2.140625" style="91" customWidth="1"/>
    <col min="14103" max="14103" width="3.28515625" style="91" customWidth="1"/>
    <col min="14104" max="14105" width="2.140625" style="91" customWidth="1"/>
    <col min="14106" max="14108" width="2.5703125" style="91" customWidth="1"/>
    <col min="14109" max="14109" width="6.140625" style="91" customWidth="1"/>
    <col min="14110" max="14110" width="3.42578125" style="91" customWidth="1"/>
    <col min="14111" max="14111" width="2.5703125" style="91" customWidth="1"/>
    <col min="14112" max="14112" width="1.28515625" style="91" customWidth="1"/>
    <col min="14113" max="14114" width="2.5703125" style="91" customWidth="1"/>
    <col min="14115" max="14115" width="1.28515625" style="91" customWidth="1"/>
    <col min="14116" max="14116" width="1.85546875" style="91" customWidth="1"/>
    <col min="14117" max="14117" width="2.140625" style="91" customWidth="1"/>
    <col min="14118" max="14120" width="2.5703125" style="91" customWidth="1"/>
    <col min="14121" max="14336" width="9.140625" style="91"/>
    <col min="14337" max="14337" width="6.7109375" style="91" customWidth="1"/>
    <col min="14338" max="14338" width="0" style="91" hidden="1" customWidth="1"/>
    <col min="14339" max="14354" width="2.7109375" style="91" customWidth="1"/>
    <col min="14355" max="14356" width="0.85546875" style="91" customWidth="1"/>
    <col min="14357" max="14357" width="2.85546875" style="91" customWidth="1"/>
    <col min="14358" max="14358" width="2.140625" style="91" customWidth="1"/>
    <col min="14359" max="14359" width="3.28515625" style="91" customWidth="1"/>
    <col min="14360" max="14361" width="2.140625" style="91" customWidth="1"/>
    <col min="14362" max="14364" width="2.5703125" style="91" customWidth="1"/>
    <col min="14365" max="14365" width="6.140625" style="91" customWidth="1"/>
    <col min="14366" max="14366" width="3.42578125" style="91" customWidth="1"/>
    <col min="14367" max="14367" width="2.5703125" style="91" customWidth="1"/>
    <col min="14368" max="14368" width="1.28515625" style="91" customWidth="1"/>
    <col min="14369" max="14370" width="2.5703125" style="91" customWidth="1"/>
    <col min="14371" max="14371" width="1.28515625" style="91" customWidth="1"/>
    <col min="14372" max="14372" width="1.85546875" style="91" customWidth="1"/>
    <col min="14373" max="14373" width="2.140625" style="91" customWidth="1"/>
    <col min="14374" max="14376" width="2.5703125" style="91" customWidth="1"/>
    <col min="14377" max="14592" width="9.140625" style="91"/>
    <col min="14593" max="14593" width="6.7109375" style="91" customWidth="1"/>
    <col min="14594" max="14594" width="0" style="91" hidden="1" customWidth="1"/>
    <col min="14595" max="14610" width="2.7109375" style="91" customWidth="1"/>
    <col min="14611" max="14612" width="0.85546875" style="91" customWidth="1"/>
    <col min="14613" max="14613" width="2.85546875" style="91" customWidth="1"/>
    <col min="14614" max="14614" width="2.140625" style="91" customWidth="1"/>
    <col min="14615" max="14615" width="3.28515625" style="91" customWidth="1"/>
    <col min="14616" max="14617" width="2.140625" style="91" customWidth="1"/>
    <col min="14618" max="14620" width="2.5703125" style="91" customWidth="1"/>
    <col min="14621" max="14621" width="6.140625" style="91" customWidth="1"/>
    <col min="14622" max="14622" width="3.42578125" style="91" customWidth="1"/>
    <col min="14623" max="14623" width="2.5703125" style="91" customWidth="1"/>
    <col min="14624" max="14624" width="1.28515625" style="91" customWidth="1"/>
    <col min="14625" max="14626" width="2.5703125" style="91" customWidth="1"/>
    <col min="14627" max="14627" width="1.28515625" style="91" customWidth="1"/>
    <col min="14628" max="14628" width="1.85546875" style="91" customWidth="1"/>
    <col min="14629" max="14629" width="2.140625" style="91" customWidth="1"/>
    <col min="14630" max="14632" width="2.5703125" style="91" customWidth="1"/>
    <col min="14633" max="14848" width="9.140625" style="91"/>
    <col min="14849" max="14849" width="6.7109375" style="91" customWidth="1"/>
    <col min="14850" max="14850" width="0" style="91" hidden="1" customWidth="1"/>
    <col min="14851" max="14866" width="2.7109375" style="91" customWidth="1"/>
    <col min="14867" max="14868" width="0.85546875" style="91" customWidth="1"/>
    <col min="14869" max="14869" width="2.85546875" style="91" customWidth="1"/>
    <col min="14870" max="14870" width="2.140625" style="91" customWidth="1"/>
    <col min="14871" max="14871" width="3.28515625" style="91" customWidth="1"/>
    <col min="14872" max="14873" width="2.140625" style="91" customWidth="1"/>
    <col min="14874" max="14876" width="2.5703125" style="91" customWidth="1"/>
    <col min="14877" max="14877" width="6.140625" style="91" customWidth="1"/>
    <col min="14878" max="14878" width="3.42578125" style="91" customWidth="1"/>
    <col min="14879" max="14879" width="2.5703125" style="91" customWidth="1"/>
    <col min="14880" max="14880" width="1.28515625" style="91" customWidth="1"/>
    <col min="14881" max="14882" width="2.5703125" style="91" customWidth="1"/>
    <col min="14883" max="14883" width="1.28515625" style="91" customWidth="1"/>
    <col min="14884" max="14884" width="1.85546875" style="91" customWidth="1"/>
    <col min="14885" max="14885" width="2.140625" style="91" customWidth="1"/>
    <col min="14886" max="14888" width="2.5703125" style="91" customWidth="1"/>
    <col min="14889" max="15104" width="9.140625" style="91"/>
    <col min="15105" max="15105" width="6.7109375" style="91" customWidth="1"/>
    <col min="15106" max="15106" width="0" style="91" hidden="1" customWidth="1"/>
    <col min="15107" max="15122" width="2.7109375" style="91" customWidth="1"/>
    <col min="15123" max="15124" width="0.85546875" style="91" customWidth="1"/>
    <col min="15125" max="15125" width="2.85546875" style="91" customWidth="1"/>
    <col min="15126" max="15126" width="2.140625" style="91" customWidth="1"/>
    <col min="15127" max="15127" width="3.28515625" style="91" customWidth="1"/>
    <col min="15128" max="15129" width="2.140625" style="91" customWidth="1"/>
    <col min="15130" max="15132" width="2.5703125" style="91" customWidth="1"/>
    <col min="15133" max="15133" width="6.140625" style="91" customWidth="1"/>
    <col min="15134" max="15134" width="3.42578125" style="91" customWidth="1"/>
    <col min="15135" max="15135" width="2.5703125" style="91" customWidth="1"/>
    <col min="15136" max="15136" width="1.28515625" style="91" customWidth="1"/>
    <col min="15137" max="15138" width="2.5703125" style="91" customWidth="1"/>
    <col min="15139" max="15139" width="1.28515625" style="91" customWidth="1"/>
    <col min="15140" max="15140" width="1.85546875" style="91" customWidth="1"/>
    <col min="15141" max="15141" width="2.140625" style="91" customWidth="1"/>
    <col min="15142" max="15144" width="2.5703125" style="91" customWidth="1"/>
    <col min="15145" max="15360" width="9.140625" style="91"/>
    <col min="15361" max="15361" width="6.7109375" style="91" customWidth="1"/>
    <col min="15362" max="15362" width="0" style="91" hidden="1" customWidth="1"/>
    <col min="15363" max="15378" width="2.7109375" style="91" customWidth="1"/>
    <col min="15379" max="15380" width="0.85546875" style="91" customWidth="1"/>
    <col min="15381" max="15381" width="2.85546875" style="91" customWidth="1"/>
    <col min="15382" max="15382" width="2.140625" style="91" customWidth="1"/>
    <col min="15383" max="15383" width="3.28515625" style="91" customWidth="1"/>
    <col min="15384" max="15385" width="2.140625" style="91" customWidth="1"/>
    <col min="15386" max="15388" width="2.5703125" style="91" customWidth="1"/>
    <col min="15389" max="15389" width="6.140625" style="91" customWidth="1"/>
    <col min="15390" max="15390" width="3.42578125" style="91" customWidth="1"/>
    <col min="15391" max="15391" width="2.5703125" style="91" customWidth="1"/>
    <col min="15392" max="15392" width="1.28515625" style="91" customWidth="1"/>
    <col min="15393" max="15394" width="2.5703125" style="91" customWidth="1"/>
    <col min="15395" max="15395" width="1.28515625" style="91" customWidth="1"/>
    <col min="15396" max="15396" width="1.85546875" style="91" customWidth="1"/>
    <col min="15397" max="15397" width="2.140625" style="91" customWidth="1"/>
    <col min="15398" max="15400" width="2.5703125" style="91" customWidth="1"/>
    <col min="15401" max="15616" width="9.140625" style="91"/>
    <col min="15617" max="15617" width="6.7109375" style="91" customWidth="1"/>
    <col min="15618" max="15618" width="0" style="91" hidden="1" customWidth="1"/>
    <col min="15619" max="15634" width="2.7109375" style="91" customWidth="1"/>
    <col min="15635" max="15636" width="0.85546875" style="91" customWidth="1"/>
    <col min="15637" max="15637" width="2.85546875" style="91" customWidth="1"/>
    <col min="15638" max="15638" width="2.140625" style="91" customWidth="1"/>
    <col min="15639" max="15639" width="3.28515625" style="91" customWidth="1"/>
    <col min="15640" max="15641" width="2.140625" style="91" customWidth="1"/>
    <col min="15642" max="15644" width="2.5703125" style="91" customWidth="1"/>
    <col min="15645" max="15645" width="6.140625" style="91" customWidth="1"/>
    <col min="15646" max="15646" width="3.42578125" style="91" customWidth="1"/>
    <col min="15647" max="15647" width="2.5703125" style="91" customWidth="1"/>
    <col min="15648" max="15648" width="1.28515625" style="91" customWidth="1"/>
    <col min="15649" max="15650" width="2.5703125" style="91" customWidth="1"/>
    <col min="15651" max="15651" width="1.28515625" style="91" customWidth="1"/>
    <col min="15652" max="15652" width="1.85546875" style="91" customWidth="1"/>
    <col min="15653" max="15653" width="2.140625" style="91" customWidth="1"/>
    <col min="15654" max="15656" width="2.5703125" style="91" customWidth="1"/>
    <col min="15657" max="15872" width="9.140625" style="91"/>
    <col min="15873" max="15873" width="6.7109375" style="91" customWidth="1"/>
    <col min="15874" max="15874" width="0" style="91" hidden="1" customWidth="1"/>
    <col min="15875" max="15890" width="2.7109375" style="91" customWidth="1"/>
    <col min="15891" max="15892" width="0.85546875" style="91" customWidth="1"/>
    <col min="15893" max="15893" width="2.85546875" style="91" customWidth="1"/>
    <col min="15894" max="15894" width="2.140625" style="91" customWidth="1"/>
    <col min="15895" max="15895" width="3.28515625" style="91" customWidth="1"/>
    <col min="15896" max="15897" width="2.140625" style="91" customWidth="1"/>
    <col min="15898" max="15900" width="2.5703125" style="91" customWidth="1"/>
    <col min="15901" max="15901" width="6.140625" style="91" customWidth="1"/>
    <col min="15902" max="15902" width="3.42578125" style="91" customWidth="1"/>
    <col min="15903" max="15903" width="2.5703125" style="91" customWidth="1"/>
    <col min="15904" max="15904" width="1.28515625" style="91" customWidth="1"/>
    <col min="15905" max="15906" width="2.5703125" style="91" customWidth="1"/>
    <col min="15907" max="15907" width="1.28515625" style="91" customWidth="1"/>
    <col min="15908" max="15908" width="1.85546875" style="91" customWidth="1"/>
    <col min="15909" max="15909" width="2.140625" style="91" customWidth="1"/>
    <col min="15910" max="15912" width="2.5703125" style="91" customWidth="1"/>
    <col min="15913" max="16128" width="9.140625" style="91"/>
    <col min="16129" max="16129" width="6.7109375" style="91" customWidth="1"/>
    <col min="16130" max="16130" width="0" style="91" hidden="1" customWidth="1"/>
    <col min="16131" max="16146" width="2.7109375" style="91" customWidth="1"/>
    <col min="16147" max="16148" width="0.85546875" style="91" customWidth="1"/>
    <col min="16149" max="16149" width="2.85546875" style="91" customWidth="1"/>
    <col min="16150" max="16150" width="2.140625" style="91" customWidth="1"/>
    <col min="16151" max="16151" width="3.28515625" style="91" customWidth="1"/>
    <col min="16152" max="16153" width="2.140625" style="91" customWidth="1"/>
    <col min="16154" max="16156" width="2.5703125" style="91" customWidth="1"/>
    <col min="16157" max="16157" width="6.140625" style="91" customWidth="1"/>
    <col min="16158" max="16158" width="3.42578125" style="91" customWidth="1"/>
    <col min="16159" max="16159" width="2.5703125" style="91" customWidth="1"/>
    <col min="16160" max="16160" width="1.28515625" style="91" customWidth="1"/>
    <col min="16161" max="16162" width="2.5703125" style="91" customWidth="1"/>
    <col min="16163" max="16163" width="1.28515625" style="91" customWidth="1"/>
    <col min="16164" max="16164" width="1.85546875" style="91" customWidth="1"/>
    <col min="16165" max="16165" width="2.140625" style="91" customWidth="1"/>
    <col min="16166" max="16168" width="2.5703125" style="91" customWidth="1"/>
    <col min="16169" max="16384" width="9.140625" style="91"/>
  </cols>
  <sheetData>
    <row r="1" spans="1:46" s="81" customFormat="1" ht="15" customHeight="1">
      <c r="A1" s="77"/>
      <c r="B1" s="78"/>
      <c r="C1" s="78"/>
      <c r="D1" s="78"/>
      <c r="E1" s="79"/>
      <c r="F1" s="80" t="s">
        <v>0</v>
      </c>
      <c r="G1" s="78"/>
      <c r="H1" s="78"/>
      <c r="J1" s="80"/>
      <c r="K1" s="82"/>
      <c r="L1" s="83"/>
      <c r="M1" s="84"/>
      <c r="N1" s="85"/>
      <c r="O1" s="85"/>
      <c r="P1" s="83"/>
      <c r="Q1" s="86"/>
      <c r="R1" s="86"/>
      <c r="S1" s="86"/>
      <c r="T1" s="86"/>
      <c r="U1" s="86"/>
      <c r="V1" s="87"/>
      <c r="W1" s="87"/>
      <c r="X1" s="87"/>
      <c r="Y1" s="87"/>
      <c r="Z1" s="88"/>
      <c r="AA1" s="89"/>
      <c r="AB1" s="90"/>
      <c r="AC1" s="90"/>
      <c r="AD1" s="91"/>
      <c r="AE1" s="91"/>
      <c r="AF1" s="91"/>
      <c r="AG1" s="91"/>
      <c r="AH1" s="311" t="s">
        <v>137</v>
      </c>
      <c r="AI1" s="311"/>
      <c r="AJ1" s="311"/>
      <c r="AK1" s="311"/>
      <c r="AL1" s="311"/>
      <c r="AM1" s="312"/>
      <c r="AN1" s="92"/>
    </row>
    <row r="2" spans="1:46" s="81" customFormat="1" ht="15" customHeight="1">
      <c r="A2" s="93"/>
      <c r="B2" s="94"/>
      <c r="C2" s="95"/>
      <c r="D2" s="95"/>
      <c r="E2" s="96"/>
      <c r="F2" s="317" t="s">
        <v>183</v>
      </c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3"/>
      <c r="AI2" s="313"/>
      <c r="AJ2" s="313"/>
      <c r="AK2" s="313"/>
      <c r="AL2" s="313"/>
      <c r="AM2" s="314"/>
      <c r="AN2" s="92"/>
      <c r="AO2" s="97"/>
      <c r="AP2" s="97"/>
      <c r="AQ2" s="97"/>
      <c r="AR2" s="97"/>
      <c r="AS2" s="97"/>
      <c r="AT2" s="97"/>
    </row>
    <row r="3" spans="1:46" s="81" customFormat="1">
      <c r="A3" s="93"/>
      <c r="B3" s="94"/>
      <c r="C3" s="95"/>
      <c r="D3" s="95"/>
      <c r="E3" s="96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  <c r="AF3" s="317"/>
      <c r="AG3" s="317"/>
      <c r="AH3" s="313"/>
      <c r="AI3" s="313"/>
      <c r="AJ3" s="313"/>
      <c r="AK3" s="313"/>
      <c r="AL3" s="313"/>
      <c r="AM3" s="314"/>
      <c r="AN3" s="92"/>
      <c r="AO3" s="97"/>
      <c r="AP3" s="97"/>
      <c r="AQ3" s="97"/>
      <c r="AR3" s="97"/>
      <c r="AS3" s="97"/>
      <c r="AT3" s="97"/>
    </row>
    <row r="4" spans="1:46" s="81" customFormat="1" ht="15" customHeight="1">
      <c r="A4" s="93"/>
      <c r="B4" s="94"/>
      <c r="C4" s="95"/>
      <c r="D4" s="95"/>
      <c r="E4" s="96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17"/>
      <c r="AG4" s="317"/>
      <c r="AH4" s="313"/>
      <c r="AI4" s="313"/>
      <c r="AJ4" s="313"/>
      <c r="AK4" s="313"/>
      <c r="AL4" s="313"/>
      <c r="AM4" s="314"/>
      <c r="AN4" s="92"/>
      <c r="AO4" s="97"/>
      <c r="AP4" s="97"/>
      <c r="AQ4" s="97"/>
      <c r="AR4" s="97"/>
      <c r="AS4" s="97"/>
      <c r="AT4" s="97"/>
    </row>
    <row r="5" spans="1:46" s="81" customFormat="1" ht="15" customHeight="1">
      <c r="A5" s="93"/>
      <c r="B5" s="94"/>
      <c r="C5" s="96"/>
      <c r="D5" s="96"/>
      <c r="E5" s="96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  <c r="U5" s="317"/>
      <c r="V5" s="317"/>
      <c r="W5" s="317"/>
      <c r="X5" s="317"/>
      <c r="Y5" s="317"/>
      <c r="Z5" s="317"/>
      <c r="AA5" s="317"/>
      <c r="AB5" s="317"/>
      <c r="AC5" s="317"/>
      <c r="AD5" s="317"/>
      <c r="AE5" s="317"/>
      <c r="AF5" s="317"/>
      <c r="AG5" s="317"/>
      <c r="AH5" s="313"/>
      <c r="AI5" s="313"/>
      <c r="AJ5" s="313"/>
      <c r="AK5" s="313"/>
      <c r="AL5" s="313"/>
      <c r="AM5" s="314"/>
      <c r="AN5" s="92"/>
      <c r="AO5" s="97"/>
      <c r="AP5" s="97"/>
      <c r="AQ5" s="97"/>
      <c r="AR5" s="97"/>
      <c r="AS5" s="97"/>
      <c r="AT5" s="97"/>
    </row>
    <row r="6" spans="1:46" s="81" customFormat="1" ht="51.75" customHeight="1" thickBot="1">
      <c r="A6" s="93"/>
      <c r="B6" s="96"/>
      <c r="C6" s="96"/>
      <c r="D6" s="96"/>
      <c r="E6" s="96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  <c r="R6" s="318"/>
      <c r="S6" s="318"/>
      <c r="T6" s="318"/>
      <c r="U6" s="318"/>
      <c r="V6" s="318"/>
      <c r="W6" s="318"/>
      <c r="X6" s="318"/>
      <c r="Y6" s="318"/>
      <c r="Z6" s="318"/>
      <c r="AA6" s="318"/>
      <c r="AB6" s="318"/>
      <c r="AC6" s="318"/>
      <c r="AD6" s="318"/>
      <c r="AE6" s="318"/>
      <c r="AF6" s="318"/>
      <c r="AG6" s="318"/>
      <c r="AH6" s="315"/>
      <c r="AI6" s="315"/>
      <c r="AJ6" s="315"/>
      <c r="AK6" s="315"/>
      <c r="AL6" s="315"/>
      <c r="AM6" s="316"/>
      <c r="AN6" s="92"/>
      <c r="AO6" s="97"/>
      <c r="AP6" s="97"/>
      <c r="AQ6" s="97"/>
      <c r="AR6" s="97"/>
      <c r="AS6" s="97"/>
      <c r="AT6" s="97"/>
    </row>
    <row r="7" spans="1:46" ht="17.45" customHeight="1">
      <c r="A7" s="319" t="s">
        <v>184</v>
      </c>
      <c r="B7" s="320"/>
      <c r="C7" s="320"/>
      <c r="D7" s="320"/>
      <c r="E7" s="320"/>
      <c r="F7" s="320"/>
      <c r="G7" s="320"/>
      <c r="H7" s="320"/>
      <c r="I7" s="320"/>
      <c r="J7" s="320"/>
      <c r="K7" s="321"/>
      <c r="L7" s="322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3"/>
      <c r="AH7" s="323"/>
      <c r="AI7" s="323"/>
      <c r="AJ7" s="323"/>
      <c r="AK7" s="323"/>
      <c r="AL7" s="323"/>
      <c r="AM7" s="324"/>
    </row>
    <row r="8" spans="1:46" ht="17.45" customHeight="1" thickBot="1">
      <c r="A8" s="325" t="s">
        <v>138</v>
      </c>
      <c r="B8" s="326"/>
      <c r="C8" s="326"/>
      <c r="D8" s="326"/>
      <c r="E8" s="326"/>
      <c r="F8" s="326"/>
      <c r="G8" s="326"/>
      <c r="H8" s="326"/>
      <c r="I8" s="326"/>
      <c r="J8" s="326"/>
      <c r="K8" s="327"/>
      <c r="L8" s="328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329"/>
      <c r="AK8" s="329"/>
      <c r="AL8" s="329"/>
      <c r="AM8" s="330"/>
    </row>
    <row r="9" spans="1:46" ht="17.45" customHeight="1">
      <c r="A9" s="286" t="s">
        <v>139</v>
      </c>
      <c r="B9" s="287"/>
      <c r="C9" s="290" t="s">
        <v>177</v>
      </c>
      <c r="D9" s="291"/>
      <c r="E9" s="291"/>
      <c r="F9" s="291"/>
      <c r="G9" s="291"/>
      <c r="H9" s="291"/>
      <c r="I9" s="291"/>
      <c r="J9" s="291"/>
      <c r="K9" s="291"/>
      <c r="L9" s="296" t="s">
        <v>140</v>
      </c>
      <c r="M9" s="297"/>
      <c r="N9" s="297"/>
      <c r="O9" s="297"/>
      <c r="P9" s="297"/>
      <c r="Q9" s="297"/>
      <c r="R9" s="297"/>
      <c r="S9" s="297"/>
      <c r="T9" s="297"/>
      <c r="U9" s="290" t="s">
        <v>141</v>
      </c>
      <c r="V9" s="291"/>
      <c r="W9" s="291"/>
      <c r="X9" s="302"/>
      <c r="Y9" s="296" t="s">
        <v>142</v>
      </c>
      <c r="Z9" s="297"/>
      <c r="AA9" s="297"/>
      <c r="AB9" s="297"/>
      <c r="AC9" s="305"/>
      <c r="AD9" s="290" t="s">
        <v>178</v>
      </c>
      <c r="AE9" s="291"/>
      <c r="AF9" s="291"/>
      <c r="AG9" s="291"/>
      <c r="AH9" s="291"/>
      <c r="AI9" s="291"/>
      <c r="AJ9" s="291"/>
      <c r="AK9" s="291"/>
      <c r="AL9" s="291"/>
      <c r="AM9" s="308"/>
    </row>
    <row r="10" spans="1:46" ht="17.45" customHeight="1">
      <c r="A10" s="288"/>
      <c r="B10" s="289"/>
      <c r="C10" s="292"/>
      <c r="D10" s="293"/>
      <c r="E10" s="293"/>
      <c r="F10" s="293"/>
      <c r="G10" s="293"/>
      <c r="H10" s="293"/>
      <c r="I10" s="293"/>
      <c r="J10" s="293"/>
      <c r="K10" s="293"/>
      <c r="L10" s="298"/>
      <c r="M10" s="299"/>
      <c r="N10" s="299"/>
      <c r="O10" s="299"/>
      <c r="P10" s="299"/>
      <c r="Q10" s="299"/>
      <c r="R10" s="299"/>
      <c r="S10" s="299"/>
      <c r="T10" s="299"/>
      <c r="U10" s="292"/>
      <c r="V10" s="293"/>
      <c r="W10" s="293"/>
      <c r="X10" s="303"/>
      <c r="Y10" s="298"/>
      <c r="Z10" s="299"/>
      <c r="AA10" s="299"/>
      <c r="AB10" s="299"/>
      <c r="AC10" s="306"/>
      <c r="AD10" s="292"/>
      <c r="AE10" s="293"/>
      <c r="AF10" s="293"/>
      <c r="AG10" s="293"/>
      <c r="AH10" s="293"/>
      <c r="AI10" s="293"/>
      <c r="AJ10" s="293"/>
      <c r="AK10" s="293"/>
      <c r="AL10" s="293"/>
      <c r="AM10" s="309"/>
    </row>
    <row r="11" spans="1:46" ht="17.45" customHeight="1">
      <c r="A11" s="288"/>
      <c r="B11" s="289"/>
      <c r="C11" s="294"/>
      <c r="D11" s="295"/>
      <c r="E11" s="295"/>
      <c r="F11" s="295"/>
      <c r="G11" s="295"/>
      <c r="H11" s="295"/>
      <c r="I11" s="295"/>
      <c r="J11" s="295"/>
      <c r="K11" s="295"/>
      <c r="L11" s="300"/>
      <c r="M11" s="301"/>
      <c r="N11" s="301"/>
      <c r="O11" s="301"/>
      <c r="P11" s="301"/>
      <c r="Q11" s="301"/>
      <c r="R11" s="301"/>
      <c r="S11" s="301"/>
      <c r="T11" s="301"/>
      <c r="U11" s="294"/>
      <c r="V11" s="295"/>
      <c r="W11" s="295"/>
      <c r="X11" s="304"/>
      <c r="Y11" s="300"/>
      <c r="Z11" s="301"/>
      <c r="AA11" s="301"/>
      <c r="AB11" s="301"/>
      <c r="AC11" s="307"/>
      <c r="AD11" s="294"/>
      <c r="AE11" s="295"/>
      <c r="AF11" s="295"/>
      <c r="AG11" s="295"/>
      <c r="AH11" s="295"/>
      <c r="AI11" s="295"/>
      <c r="AJ11" s="295"/>
      <c r="AK11" s="295"/>
      <c r="AL11" s="295"/>
      <c r="AM11" s="310"/>
    </row>
    <row r="12" spans="1:46" ht="17.45" customHeight="1">
      <c r="A12" s="284" t="s">
        <v>42</v>
      </c>
      <c r="B12" s="285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192"/>
      <c r="V12" s="193"/>
      <c r="W12" s="193"/>
      <c r="X12" s="194"/>
      <c r="Y12" s="192"/>
      <c r="Z12" s="193"/>
      <c r="AA12" s="193"/>
      <c r="AB12" s="193"/>
      <c r="AC12" s="194"/>
      <c r="AD12" s="281"/>
      <c r="AE12" s="281"/>
      <c r="AF12" s="281"/>
      <c r="AG12" s="281"/>
      <c r="AH12" s="281"/>
      <c r="AI12" s="281"/>
      <c r="AJ12" s="281"/>
      <c r="AK12" s="281"/>
      <c r="AL12" s="281"/>
      <c r="AM12" s="283"/>
    </row>
    <row r="13" spans="1:46" ht="17.45" customHeight="1">
      <c r="A13" s="284" t="s">
        <v>45</v>
      </c>
      <c r="B13" s="285"/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192"/>
      <c r="V13" s="193"/>
      <c r="W13" s="193"/>
      <c r="X13" s="194"/>
      <c r="Y13" s="192"/>
      <c r="Z13" s="193"/>
      <c r="AA13" s="193"/>
      <c r="AB13" s="193"/>
      <c r="AC13" s="194"/>
      <c r="AD13" s="281"/>
      <c r="AE13" s="281"/>
      <c r="AF13" s="281"/>
      <c r="AG13" s="281"/>
      <c r="AH13" s="281"/>
      <c r="AI13" s="281"/>
      <c r="AJ13" s="281"/>
      <c r="AK13" s="281"/>
      <c r="AL13" s="281"/>
      <c r="AM13" s="283"/>
    </row>
    <row r="14" spans="1:46" ht="17.45" customHeight="1">
      <c r="A14" s="284" t="s">
        <v>47</v>
      </c>
      <c r="B14" s="285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192"/>
      <c r="V14" s="193"/>
      <c r="W14" s="193"/>
      <c r="X14" s="194"/>
      <c r="Y14" s="192"/>
      <c r="Z14" s="193"/>
      <c r="AA14" s="193"/>
      <c r="AB14" s="193"/>
      <c r="AC14" s="194"/>
      <c r="AD14" s="281"/>
      <c r="AE14" s="281"/>
      <c r="AF14" s="281"/>
      <c r="AG14" s="281"/>
      <c r="AH14" s="281"/>
      <c r="AI14" s="281"/>
      <c r="AJ14" s="281"/>
      <c r="AK14" s="281"/>
      <c r="AL14" s="281"/>
      <c r="AM14" s="283"/>
    </row>
    <row r="15" spans="1:46" ht="17.45" customHeight="1">
      <c r="A15" s="284" t="s">
        <v>49</v>
      </c>
      <c r="B15" s="285"/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192"/>
      <c r="V15" s="193"/>
      <c r="W15" s="193"/>
      <c r="X15" s="194"/>
      <c r="Y15" s="192"/>
      <c r="Z15" s="193"/>
      <c r="AA15" s="193"/>
      <c r="AB15" s="193"/>
      <c r="AC15" s="194"/>
      <c r="AD15" s="281"/>
      <c r="AE15" s="281"/>
      <c r="AF15" s="281"/>
      <c r="AG15" s="281"/>
      <c r="AH15" s="281"/>
      <c r="AI15" s="281"/>
      <c r="AJ15" s="281"/>
      <c r="AK15" s="281"/>
      <c r="AL15" s="281"/>
      <c r="AM15" s="283"/>
    </row>
    <row r="16" spans="1:46" ht="17.45" customHeight="1">
      <c r="A16" s="284" t="s">
        <v>51</v>
      </c>
      <c r="B16" s="285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192"/>
      <c r="V16" s="193"/>
      <c r="W16" s="193"/>
      <c r="X16" s="194"/>
      <c r="Y16" s="192"/>
      <c r="Z16" s="193"/>
      <c r="AA16" s="193"/>
      <c r="AB16" s="193"/>
      <c r="AC16" s="194"/>
      <c r="AD16" s="281"/>
      <c r="AE16" s="281"/>
      <c r="AF16" s="281"/>
      <c r="AG16" s="281"/>
      <c r="AH16" s="281"/>
      <c r="AI16" s="281"/>
      <c r="AJ16" s="281"/>
      <c r="AK16" s="281"/>
      <c r="AL16" s="281"/>
      <c r="AM16" s="283"/>
    </row>
    <row r="17" spans="1:39" ht="17.45" customHeight="1">
      <c r="A17" s="280" t="s">
        <v>53</v>
      </c>
      <c r="B17" s="281"/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192"/>
      <c r="V17" s="193"/>
      <c r="W17" s="193"/>
      <c r="X17" s="194"/>
      <c r="Y17" s="192"/>
      <c r="Z17" s="193"/>
      <c r="AA17" s="193"/>
      <c r="AB17" s="193"/>
      <c r="AC17" s="194"/>
      <c r="AD17" s="281"/>
      <c r="AE17" s="281"/>
      <c r="AF17" s="281"/>
      <c r="AG17" s="281"/>
      <c r="AH17" s="281"/>
      <c r="AI17" s="281"/>
      <c r="AJ17" s="281"/>
      <c r="AK17" s="281"/>
      <c r="AL17" s="281"/>
      <c r="AM17" s="283"/>
    </row>
    <row r="18" spans="1:39" ht="17.45" customHeight="1">
      <c r="A18" s="280" t="s">
        <v>56</v>
      </c>
      <c r="B18" s="281"/>
      <c r="C18" s="282"/>
      <c r="D18" s="282"/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192"/>
      <c r="V18" s="193"/>
      <c r="W18" s="193"/>
      <c r="X18" s="194"/>
      <c r="Y18" s="192"/>
      <c r="Z18" s="193"/>
      <c r="AA18" s="193"/>
      <c r="AB18" s="193"/>
      <c r="AC18" s="194"/>
      <c r="AD18" s="281"/>
      <c r="AE18" s="281"/>
      <c r="AF18" s="281"/>
      <c r="AG18" s="281"/>
      <c r="AH18" s="281"/>
      <c r="AI18" s="281"/>
      <c r="AJ18" s="281"/>
      <c r="AK18" s="281"/>
      <c r="AL18" s="281"/>
      <c r="AM18" s="283"/>
    </row>
    <row r="19" spans="1:39" ht="17.45" customHeight="1">
      <c r="A19" s="280" t="s">
        <v>143</v>
      </c>
      <c r="B19" s="281"/>
      <c r="C19" s="282"/>
      <c r="D19" s="28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192"/>
      <c r="V19" s="193"/>
      <c r="W19" s="193"/>
      <c r="X19" s="194"/>
      <c r="Y19" s="192"/>
      <c r="Z19" s="193"/>
      <c r="AA19" s="193"/>
      <c r="AB19" s="193"/>
      <c r="AC19" s="194"/>
      <c r="AD19" s="281"/>
      <c r="AE19" s="281"/>
      <c r="AF19" s="281"/>
      <c r="AG19" s="281"/>
      <c r="AH19" s="281"/>
      <c r="AI19" s="281"/>
      <c r="AJ19" s="281"/>
      <c r="AK19" s="281"/>
      <c r="AL19" s="281"/>
      <c r="AM19" s="283"/>
    </row>
    <row r="20" spans="1:39" ht="17.45" customHeight="1">
      <c r="A20" s="280" t="s">
        <v>144</v>
      </c>
      <c r="B20" s="281"/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192"/>
      <c r="V20" s="193"/>
      <c r="W20" s="193"/>
      <c r="X20" s="194"/>
      <c r="Y20" s="192"/>
      <c r="Z20" s="193"/>
      <c r="AA20" s="193"/>
      <c r="AB20" s="193"/>
      <c r="AC20" s="194"/>
      <c r="AD20" s="281"/>
      <c r="AE20" s="281"/>
      <c r="AF20" s="281"/>
      <c r="AG20" s="281"/>
      <c r="AH20" s="281"/>
      <c r="AI20" s="281"/>
      <c r="AJ20" s="281"/>
      <c r="AK20" s="281"/>
      <c r="AL20" s="281"/>
      <c r="AM20" s="283"/>
    </row>
    <row r="21" spans="1:39" ht="17.45" customHeight="1">
      <c r="A21" s="280" t="s">
        <v>145</v>
      </c>
      <c r="B21" s="281"/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192"/>
      <c r="V21" s="193"/>
      <c r="W21" s="193"/>
      <c r="X21" s="194"/>
      <c r="Y21" s="192"/>
      <c r="Z21" s="193"/>
      <c r="AA21" s="193"/>
      <c r="AB21" s="193"/>
      <c r="AC21" s="194"/>
      <c r="AD21" s="281"/>
      <c r="AE21" s="281"/>
      <c r="AF21" s="281"/>
      <c r="AG21" s="281"/>
      <c r="AH21" s="281"/>
      <c r="AI21" s="281"/>
      <c r="AJ21" s="281"/>
      <c r="AK21" s="281"/>
      <c r="AL21" s="281"/>
      <c r="AM21" s="283"/>
    </row>
    <row r="22" spans="1:39" ht="17.45" customHeight="1">
      <c r="A22" s="280" t="s">
        <v>146</v>
      </c>
      <c r="B22" s="281"/>
      <c r="C22" s="282"/>
      <c r="D22" s="282"/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192"/>
      <c r="V22" s="193"/>
      <c r="W22" s="193"/>
      <c r="X22" s="194"/>
      <c r="Y22" s="192"/>
      <c r="Z22" s="193"/>
      <c r="AA22" s="193"/>
      <c r="AB22" s="193"/>
      <c r="AC22" s="194"/>
      <c r="AD22" s="281"/>
      <c r="AE22" s="281"/>
      <c r="AF22" s="281"/>
      <c r="AG22" s="281"/>
      <c r="AH22" s="281"/>
      <c r="AI22" s="281"/>
      <c r="AJ22" s="281"/>
      <c r="AK22" s="281"/>
      <c r="AL22" s="281"/>
      <c r="AM22" s="283"/>
    </row>
    <row r="23" spans="1:39" ht="17.45" customHeight="1">
      <c r="A23" s="280" t="s">
        <v>147</v>
      </c>
      <c r="B23" s="281"/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192"/>
      <c r="V23" s="193"/>
      <c r="W23" s="193"/>
      <c r="X23" s="194"/>
      <c r="Y23" s="192"/>
      <c r="Z23" s="193"/>
      <c r="AA23" s="193"/>
      <c r="AB23" s="193"/>
      <c r="AC23" s="194"/>
      <c r="AD23" s="281"/>
      <c r="AE23" s="281"/>
      <c r="AF23" s="281"/>
      <c r="AG23" s="281"/>
      <c r="AH23" s="281"/>
      <c r="AI23" s="281"/>
      <c r="AJ23" s="281"/>
      <c r="AK23" s="281"/>
      <c r="AL23" s="281"/>
      <c r="AM23" s="283"/>
    </row>
    <row r="24" spans="1:39" ht="17.45" customHeight="1">
      <c r="A24" s="280" t="s">
        <v>148</v>
      </c>
      <c r="B24" s="281"/>
      <c r="C24" s="282"/>
      <c r="D24" s="282"/>
      <c r="E24" s="282"/>
      <c r="F24" s="282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192"/>
      <c r="V24" s="193"/>
      <c r="W24" s="193"/>
      <c r="X24" s="194"/>
      <c r="Y24" s="192"/>
      <c r="Z24" s="193"/>
      <c r="AA24" s="193"/>
      <c r="AB24" s="193"/>
      <c r="AC24" s="194"/>
      <c r="AD24" s="281"/>
      <c r="AE24" s="281"/>
      <c r="AF24" s="281"/>
      <c r="AG24" s="281"/>
      <c r="AH24" s="281"/>
      <c r="AI24" s="281"/>
      <c r="AJ24" s="281"/>
      <c r="AK24" s="281"/>
      <c r="AL24" s="281"/>
      <c r="AM24" s="283"/>
    </row>
    <row r="25" spans="1:39" ht="17.45" customHeight="1">
      <c r="A25" s="280" t="s">
        <v>149</v>
      </c>
      <c r="B25" s="281"/>
      <c r="C25" s="282"/>
      <c r="D25" s="282"/>
      <c r="E25" s="282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192"/>
      <c r="V25" s="193"/>
      <c r="W25" s="193"/>
      <c r="X25" s="194"/>
      <c r="Y25" s="192"/>
      <c r="Z25" s="193"/>
      <c r="AA25" s="193"/>
      <c r="AB25" s="193"/>
      <c r="AC25" s="194"/>
      <c r="AD25" s="281"/>
      <c r="AE25" s="281"/>
      <c r="AF25" s="281"/>
      <c r="AG25" s="281"/>
      <c r="AH25" s="281"/>
      <c r="AI25" s="281"/>
      <c r="AJ25" s="281"/>
      <c r="AK25" s="281"/>
      <c r="AL25" s="281"/>
      <c r="AM25" s="283"/>
    </row>
    <row r="26" spans="1:39" ht="17.45" customHeight="1">
      <c r="A26" s="280" t="s">
        <v>150</v>
      </c>
      <c r="B26" s="281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192"/>
      <c r="V26" s="193"/>
      <c r="W26" s="193"/>
      <c r="X26" s="194"/>
      <c r="Y26" s="192"/>
      <c r="Z26" s="193"/>
      <c r="AA26" s="193"/>
      <c r="AB26" s="193"/>
      <c r="AC26" s="194"/>
      <c r="AD26" s="281"/>
      <c r="AE26" s="281"/>
      <c r="AF26" s="281"/>
      <c r="AG26" s="281"/>
      <c r="AH26" s="281"/>
      <c r="AI26" s="281"/>
      <c r="AJ26" s="281"/>
      <c r="AK26" s="281"/>
      <c r="AL26" s="281"/>
      <c r="AM26" s="283"/>
    </row>
    <row r="27" spans="1:39" ht="17.45" customHeight="1">
      <c r="A27" s="280" t="s">
        <v>151</v>
      </c>
      <c r="B27" s="281"/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192"/>
      <c r="V27" s="193"/>
      <c r="W27" s="193"/>
      <c r="X27" s="194"/>
      <c r="Y27" s="192"/>
      <c r="Z27" s="193"/>
      <c r="AA27" s="193"/>
      <c r="AB27" s="193"/>
      <c r="AC27" s="194"/>
      <c r="AD27" s="281"/>
      <c r="AE27" s="281"/>
      <c r="AF27" s="281"/>
      <c r="AG27" s="281"/>
      <c r="AH27" s="281"/>
      <c r="AI27" s="281"/>
      <c r="AJ27" s="281"/>
      <c r="AK27" s="281"/>
      <c r="AL27" s="281"/>
      <c r="AM27" s="283"/>
    </row>
    <row r="28" spans="1:39" ht="17.45" customHeight="1">
      <c r="A28" s="280" t="s">
        <v>152</v>
      </c>
      <c r="B28" s="281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192"/>
      <c r="V28" s="193"/>
      <c r="W28" s="193"/>
      <c r="X28" s="194"/>
      <c r="Y28" s="192"/>
      <c r="Z28" s="193"/>
      <c r="AA28" s="193"/>
      <c r="AB28" s="193"/>
      <c r="AC28" s="194"/>
      <c r="AD28" s="281"/>
      <c r="AE28" s="281"/>
      <c r="AF28" s="281"/>
      <c r="AG28" s="281"/>
      <c r="AH28" s="281"/>
      <c r="AI28" s="281"/>
      <c r="AJ28" s="281"/>
      <c r="AK28" s="281"/>
      <c r="AL28" s="281"/>
      <c r="AM28" s="283"/>
    </row>
    <row r="29" spans="1:39" ht="17.45" customHeight="1">
      <c r="A29" s="280" t="s">
        <v>153</v>
      </c>
      <c r="B29" s="281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2"/>
      <c r="T29" s="282"/>
      <c r="U29" s="192"/>
      <c r="V29" s="193"/>
      <c r="W29" s="193"/>
      <c r="X29" s="194"/>
      <c r="Y29" s="192"/>
      <c r="Z29" s="193"/>
      <c r="AA29" s="193"/>
      <c r="AB29" s="193"/>
      <c r="AC29" s="194"/>
      <c r="AD29" s="281"/>
      <c r="AE29" s="281"/>
      <c r="AF29" s="281"/>
      <c r="AG29" s="281"/>
      <c r="AH29" s="281"/>
      <c r="AI29" s="281"/>
      <c r="AJ29" s="281"/>
      <c r="AK29" s="281"/>
      <c r="AL29" s="281"/>
      <c r="AM29" s="283"/>
    </row>
    <row r="30" spans="1:39" ht="17.45" customHeight="1">
      <c r="A30" s="280" t="s">
        <v>154</v>
      </c>
      <c r="B30" s="281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192"/>
      <c r="V30" s="193"/>
      <c r="W30" s="193"/>
      <c r="X30" s="194"/>
      <c r="Y30" s="192"/>
      <c r="Z30" s="193"/>
      <c r="AA30" s="193"/>
      <c r="AB30" s="193"/>
      <c r="AC30" s="194"/>
      <c r="AD30" s="281"/>
      <c r="AE30" s="281"/>
      <c r="AF30" s="281"/>
      <c r="AG30" s="281"/>
      <c r="AH30" s="281"/>
      <c r="AI30" s="281"/>
      <c r="AJ30" s="281"/>
      <c r="AK30" s="281"/>
      <c r="AL30" s="281"/>
      <c r="AM30" s="283"/>
    </row>
    <row r="31" spans="1:39" ht="17.45" customHeight="1">
      <c r="A31" s="280" t="s">
        <v>155</v>
      </c>
      <c r="B31" s="281"/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192"/>
      <c r="V31" s="193"/>
      <c r="W31" s="193"/>
      <c r="X31" s="194"/>
      <c r="Y31" s="192"/>
      <c r="Z31" s="193"/>
      <c r="AA31" s="193"/>
      <c r="AB31" s="193"/>
      <c r="AC31" s="194"/>
      <c r="AD31" s="281"/>
      <c r="AE31" s="281"/>
      <c r="AF31" s="281"/>
      <c r="AG31" s="281"/>
      <c r="AH31" s="281"/>
      <c r="AI31" s="281"/>
      <c r="AJ31" s="281"/>
      <c r="AK31" s="281"/>
      <c r="AL31" s="281"/>
      <c r="AM31" s="283"/>
    </row>
    <row r="32" spans="1:39" ht="17.45" customHeight="1">
      <c r="A32" s="280" t="s">
        <v>156</v>
      </c>
      <c r="B32" s="281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192"/>
      <c r="V32" s="193"/>
      <c r="W32" s="193"/>
      <c r="X32" s="194"/>
      <c r="Y32" s="192"/>
      <c r="Z32" s="193"/>
      <c r="AA32" s="193"/>
      <c r="AB32" s="193"/>
      <c r="AC32" s="194"/>
      <c r="AD32" s="281"/>
      <c r="AE32" s="281"/>
      <c r="AF32" s="281"/>
      <c r="AG32" s="281"/>
      <c r="AH32" s="281"/>
      <c r="AI32" s="281"/>
      <c r="AJ32" s="281"/>
      <c r="AK32" s="281"/>
      <c r="AL32" s="281"/>
      <c r="AM32" s="283"/>
    </row>
    <row r="33" spans="1:39" ht="17.45" customHeight="1">
      <c r="A33" s="280" t="s">
        <v>157</v>
      </c>
      <c r="B33" s="281"/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192"/>
      <c r="V33" s="193"/>
      <c r="W33" s="193"/>
      <c r="X33" s="194"/>
      <c r="Y33" s="192"/>
      <c r="Z33" s="193"/>
      <c r="AA33" s="193"/>
      <c r="AB33" s="193"/>
      <c r="AC33" s="194"/>
      <c r="AD33" s="281"/>
      <c r="AE33" s="281"/>
      <c r="AF33" s="281"/>
      <c r="AG33" s="281"/>
      <c r="AH33" s="281"/>
      <c r="AI33" s="281"/>
      <c r="AJ33" s="281"/>
      <c r="AK33" s="281"/>
      <c r="AL33" s="281"/>
      <c r="AM33" s="283"/>
    </row>
    <row r="34" spans="1:39" ht="17.45" customHeight="1">
      <c r="A34" s="280" t="s">
        <v>158</v>
      </c>
      <c r="B34" s="281"/>
      <c r="C34" s="282"/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192"/>
      <c r="V34" s="193"/>
      <c r="W34" s="193"/>
      <c r="X34" s="194"/>
      <c r="Y34" s="192"/>
      <c r="Z34" s="193"/>
      <c r="AA34" s="193"/>
      <c r="AB34" s="193"/>
      <c r="AC34" s="194"/>
      <c r="AD34" s="281"/>
      <c r="AE34" s="281"/>
      <c r="AF34" s="281"/>
      <c r="AG34" s="281"/>
      <c r="AH34" s="281"/>
      <c r="AI34" s="281"/>
      <c r="AJ34" s="281"/>
      <c r="AK34" s="281"/>
      <c r="AL34" s="281"/>
      <c r="AM34" s="283"/>
    </row>
    <row r="35" spans="1:39" ht="17.45" customHeight="1">
      <c r="A35" s="280" t="s">
        <v>159</v>
      </c>
      <c r="B35" s="281"/>
      <c r="C35" s="282"/>
      <c r="D35" s="282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192"/>
      <c r="V35" s="193"/>
      <c r="W35" s="193"/>
      <c r="X35" s="194"/>
      <c r="Y35" s="192"/>
      <c r="Z35" s="193"/>
      <c r="AA35" s="193"/>
      <c r="AB35" s="193"/>
      <c r="AC35" s="194"/>
      <c r="AD35" s="281"/>
      <c r="AE35" s="281"/>
      <c r="AF35" s="281"/>
      <c r="AG35" s="281"/>
      <c r="AH35" s="281"/>
      <c r="AI35" s="281"/>
      <c r="AJ35" s="281"/>
      <c r="AK35" s="281"/>
      <c r="AL35" s="281"/>
      <c r="AM35" s="283"/>
    </row>
    <row r="36" spans="1:39" ht="17.45" customHeight="1">
      <c r="A36" s="280" t="s">
        <v>160</v>
      </c>
      <c r="B36" s="281"/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192"/>
      <c r="V36" s="193"/>
      <c r="W36" s="193"/>
      <c r="X36" s="194"/>
      <c r="Y36" s="192"/>
      <c r="Z36" s="193"/>
      <c r="AA36" s="193"/>
      <c r="AB36" s="193"/>
      <c r="AC36" s="194"/>
      <c r="AD36" s="281"/>
      <c r="AE36" s="281"/>
      <c r="AF36" s="281"/>
      <c r="AG36" s="281"/>
      <c r="AH36" s="281"/>
      <c r="AI36" s="281"/>
      <c r="AJ36" s="281"/>
      <c r="AK36" s="281"/>
      <c r="AL36" s="281"/>
      <c r="AM36" s="283"/>
    </row>
    <row r="37" spans="1:39" ht="17.45" customHeight="1">
      <c r="A37" s="280" t="s">
        <v>161</v>
      </c>
      <c r="B37" s="281"/>
      <c r="C37" s="282"/>
      <c r="D37" s="282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192"/>
      <c r="V37" s="193"/>
      <c r="W37" s="193"/>
      <c r="X37" s="194"/>
      <c r="Y37" s="192"/>
      <c r="Z37" s="193"/>
      <c r="AA37" s="193"/>
      <c r="AB37" s="193"/>
      <c r="AC37" s="194"/>
      <c r="AD37" s="281"/>
      <c r="AE37" s="281"/>
      <c r="AF37" s="281"/>
      <c r="AG37" s="281"/>
      <c r="AH37" s="281"/>
      <c r="AI37" s="281"/>
      <c r="AJ37" s="281"/>
      <c r="AK37" s="281"/>
      <c r="AL37" s="281"/>
      <c r="AM37" s="283"/>
    </row>
    <row r="38" spans="1:39" ht="17.45" customHeight="1">
      <c r="A38" s="280" t="s">
        <v>162</v>
      </c>
      <c r="B38" s="281"/>
      <c r="C38" s="282"/>
      <c r="D38" s="282"/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192"/>
      <c r="V38" s="193"/>
      <c r="W38" s="193"/>
      <c r="X38" s="194"/>
      <c r="Y38" s="192"/>
      <c r="Z38" s="193"/>
      <c r="AA38" s="193"/>
      <c r="AB38" s="193"/>
      <c r="AC38" s="194"/>
      <c r="AD38" s="281"/>
      <c r="AE38" s="281"/>
      <c r="AF38" s="281"/>
      <c r="AG38" s="281"/>
      <c r="AH38" s="281"/>
      <c r="AI38" s="281"/>
      <c r="AJ38" s="281"/>
      <c r="AK38" s="281"/>
      <c r="AL38" s="281"/>
      <c r="AM38" s="283"/>
    </row>
    <row r="39" spans="1:39" ht="17.45" customHeight="1">
      <c r="A39" s="280" t="s">
        <v>163</v>
      </c>
      <c r="B39" s="281"/>
      <c r="C39" s="282"/>
      <c r="D39" s="282"/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2"/>
      <c r="P39" s="282"/>
      <c r="Q39" s="282"/>
      <c r="R39" s="282"/>
      <c r="S39" s="282"/>
      <c r="T39" s="282"/>
      <c r="U39" s="192"/>
      <c r="V39" s="193"/>
      <c r="W39" s="193"/>
      <c r="X39" s="194"/>
      <c r="Y39" s="192"/>
      <c r="Z39" s="193"/>
      <c r="AA39" s="193"/>
      <c r="AB39" s="193"/>
      <c r="AC39" s="194"/>
      <c r="AD39" s="281"/>
      <c r="AE39" s="281"/>
      <c r="AF39" s="281"/>
      <c r="AG39" s="281"/>
      <c r="AH39" s="281"/>
      <c r="AI39" s="281"/>
      <c r="AJ39" s="281"/>
      <c r="AK39" s="281"/>
      <c r="AL39" s="281"/>
      <c r="AM39" s="283"/>
    </row>
    <row r="40" spans="1:39" ht="17.45" customHeight="1">
      <c r="A40" s="280" t="s">
        <v>164</v>
      </c>
      <c r="B40" s="281"/>
      <c r="C40" s="282"/>
      <c r="D40" s="282"/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  <c r="P40" s="282"/>
      <c r="Q40" s="282"/>
      <c r="R40" s="282"/>
      <c r="S40" s="282"/>
      <c r="T40" s="282"/>
      <c r="U40" s="192"/>
      <c r="V40" s="193"/>
      <c r="W40" s="193"/>
      <c r="X40" s="194"/>
      <c r="Y40" s="192"/>
      <c r="Z40" s="193"/>
      <c r="AA40" s="193"/>
      <c r="AB40" s="193"/>
      <c r="AC40" s="194"/>
      <c r="AD40" s="281"/>
      <c r="AE40" s="281"/>
      <c r="AF40" s="281"/>
      <c r="AG40" s="281"/>
      <c r="AH40" s="281"/>
      <c r="AI40" s="281"/>
      <c r="AJ40" s="281"/>
      <c r="AK40" s="281"/>
      <c r="AL40" s="281"/>
      <c r="AM40" s="283"/>
    </row>
    <row r="41" spans="1:39" ht="17.45" customHeight="1" thickBot="1">
      <c r="A41" s="276" t="s">
        <v>165</v>
      </c>
      <c r="B41" s="277"/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S41" s="278"/>
      <c r="T41" s="278"/>
      <c r="U41" s="192"/>
      <c r="V41" s="193"/>
      <c r="W41" s="193"/>
      <c r="X41" s="194"/>
      <c r="Y41" s="192"/>
      <c r="Z41" s="193"/>
      <c r="AA41" s="193"/>
      <c r="AB41" s="193"/>
      <c r="AC41" s="194"/>
      <c r="AD41" s="277"/>
      <c r="AE41" s="277"/>
      <c r="AF41" s="277"/>
      <c r="AG41" s="277"/>
      <c r="AH41" s="277"/>
      <c r="AI41" s="277"/>
      <c r="AJ41" s="277"/>
      <c r="AK41" s="277"/>
      <c r="AL41" s="277"/>
      <c r="AM41" s="279"/>
    </row>
    <row r="42" spans="1:39" ht="17.45" customHeight="1" thickBot="1">
      <c r="A42" s="98" t="s">
        <v>166</v>
      </c>
      <c r="B42" s="99"/>
      <c r="C42" s="271" t="s">
        <v>81</v>
      </c>
      <c r="D42" s="271"/>
      <c r="E42" s="271"/>
      <c r="F42" s="271"/>
      <c r="G42" s="271"/>
      <c r="H42" s="271"/>
      <c r="I42" s="271"/>
      <c r="J42" s="271"/>
      <c r="K42" s="271"/>
      <c r="L42" s="271" t="s">
        <v>81</v>
      </c>
      <c r="M42" s="271"/>
      <c r="N42" s="271"/>
      <c r="O42" s="271"/>
      <c r="P42" s="271"/>
      <c r="Q42" s="271"/>
      <c r="R42" s="271"/>
      <c r="S42" s="271"/>
      <c r="T42" s="271"/>
      <c r="U42" s="272" t="s">
        <v>81</v>
      </c>
      <c r="V42" s="273"/>
      <c r="W42" s="273"/>
      <c r="X42" s="273"/>
      <c r="Y42" s="272" t="s">
        <v>81</v>
      </c>
      <c r="Z42" s="273"/>
      <c r="AA42" s="273"/>
      <c r="AB42" s="273"/>
      <c r="AC42" s="274"/>
      <c r="AD42" s="271">
        <f>SUM(AD12:AM41)</f>
        <v>0</v>
      </c>
      <c r="AE42" s="271"/>
      <c r="AF42" s="271"/>
      <c r="AG42" s="271"/>
      <c r="AH42" s="271"/>
      <c r="AI42" s="271"/>
      <c r="AJ42" s="271"/>
      <c r="AK42" s="271"/>
      <c r="AL42" s="271"/>
      <c r="AM42" s="275"/>
    </row>
    <row r="43" spans="1:39" ht="15" customHeight="1">
      <c r="A43" s="267"/>
      <c r="B43" s="268"/>
      <c r="C43" s="268"/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  <c r="R43" s="268"/>
      <c r="S43" s="269"/>
      <c r="T43" s="269"/>
      <c r="U43" s="269"/>
      <c r="V43" s="269"/>
      <c r="W43" s="269"/>
      <c r="X43" s="270"/>
      <c r="Y43" s="270"/>
      <c r="Z43" s="270"/>
      <c r="AA43" s="264"/>
      <c r="AB43" s="264"/>
      <c r="AC43" s="264"/>
      <c r="AD43" s="264"/>
      <c r="AE43" s="264"/>
      <c r="AF43" s="263"/>
      <c r="AG43" s="263"/>
      <c r="AH43" s="263"/>
      <c r="AI43" s="264"/>
      <c r="AJ43" s="264"/>
      <c r="AK43" s="264"/>
      <c r="AL43" s="264"/>
      <c r="AM43" s="265"/>
    </row>
    <row r="44" spans="1:39" ht="15" customHeight="1">
      <c r="A44" s="267"/>
      <c r="B44" s="268"/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9"/>
      <c r="T44" s="269"/>
      <c r="U44" s="269"/>
      <c r="V44" s="269"/>
      <c r="W44" s="269"/>
      <c r="X44" s="270"/>
      <c r="Y44" s="270"/>
      <c r="Z44" s="270"/>
      <c r="AA44" s="264"/>
      <c r="AB44" s="264"/>
      <c r="AC44" s="264"/>
      <c r="AD44" s="264"/>
      <c r="AE44" s="264"/>
      <c r="AF44" s="263"/>
      <c r="AG44" s="263"/>
      <c r="AH44" s="263"/>
      <c r="AI44" s="264"/>
      <c r="AJ44" s="264"/>
      <c r="AK44" s="264"/>
      <c r="AL44" s="264"/>
      <c r="AM44" s="265"/>
    </row>
    <row r="45" spans="1:39" ht="15" customHeight="1">
      <c r="A45" s="267"/>
      <c r="B45" s="268"/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268"/>
      <c r="S45" s="269"/>
      <c r="T45" s="269"/>
      <c r="U45" s="269"/>
      <c r="V45" s="269"/>
      <c r="W45" s="269"/>
      <c r="X45" s="270"/>
      <c r="Y45" s="270"/>
      <c r="Z45" s="270"/>
      <c r="AA45" s="264"/>
      <c r="AB45" s="264"/>
      <c r="AC45" s="264"/>
      <c r="AD45" s="264"/>
      <c r="AE45" s="264"/>
      <c r="AF45" s="263"/>
      <c r="AG45" s="263"/>
      <c r="AH45" s="263"/>
      <c r="AI45" s="264"/>
      <c r="AJ45" s="264"/>
      <c r="AK45" s="264"/>
      <c r="AL45" s="264"/>
      <c r="AM45" s="265"/>
    </row>
    <row r="46" spans="1:39" ht="15" customHeight="1" thickBot="1">
      <c r="A46" s="100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2"/>
    </row>
    <row r="47" spans="1:39" ht="15" customHeight="1">
      <c r="A47" s="103"/>
      <c r="B47" s="104"/>
      <c r="C47" s="105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266"/>
      <c r="AB47" s="266"/>
      <c r="AC47" s="266"/>
      <c r="AD47" s="266"/>
      <c r="AE47" s="266"/>
      <c r="AF47" s="266"/>
      <c r="AG47" s="266"/>
      <c r="AH47" s="266"/>
      <c r="AI47" s="266"/>
      <c r="AJ47" s="266"/>
      <c r="AK47" s="266"/>
      <c r="AL47" s="266"/>
      <c r="AM47" s="104"/>
    </row>
    <row r="48" spans="1:39" ht="15" customHeight="1">
      <c r="A48" s="104"/>
      <c r="B48" s="7"/>
      <c r="C48" s="10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6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104"/>
    </row>
    <row r="49" spans="1:39" ht="15" customHeight="1">
      <c r="A49" s="104"/>
      <c r="B49" s="104"/>
      <c r="C49" s="107"/>
      <c r="D49" s="108"/>
      <c r="E49" s="108"/>
      <c r="F49" s="108"/>
      <c r="G49" s="7"/>
      <c r="H49" s="7"/>
      <c r="I49" s="7"/>
      <c r="J49" s="7"/>
      <c r="K49" s="7"/>
      <c r="L49" s="7"/>
      <c r="M49" s="7"/>
      <c r="N49" s="7"/>
      <c r="O49" s="7"/>
      <c r="P49" s="7"/>
      <c r="Q49" s="106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104"/>
    </row>
    <row r="50" spans="1:39" ht="15" customHeight="1">
      <c r="A50" s="104"/>
      <c r="B50" s="104"/>
      <c r="C50" s="107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9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4"/>
    </row>
    <row r="51" spans="1:39" ht="15" customHeight="1">
      <c r="A51" s="104"/>
      <c r="B51" s="104"/>
      <c r="C51" s="107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9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4"/>
    </row>
    <row r="52" spans="1:39" ht="15" customHeight="1">
      <c r="A52" s="104"/>
      <c r="B52" s="104"/>
      <c r="C52" s="104"/>
      <c r="D52" s="104"/>
      <c r="E52" s="104"/>
      <c r="F52" s="104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9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4"/>
    </row>
    <row r="53" spans="1:39"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</row>
    <row r="54" spans="1:39">
      <c r="C54" s="107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9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</row>
    <row r="55" spans="1:39">
      <c r="C55" s="107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9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</row>
    <row r="56" spans="1:39"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</row>
  </sheetData>
  <mergeCells count="225">
    <mergeCell ref="A9:B11"/>
    <mergeCell ref="C9:K11"/>
    <mergeCell ref="L9:T11"/>
    <mergeCell ref="U9:X11"/>
    <mergeCell ref="Y9:AC11"/>
    <mergeCell ref="AD9:AM11"/>
    <mergeCell ref="AH1:AM6"/>
    <mergeCell ref="F2:AG6"/>
    <mergeCell ref="A7:K7"/>
    <mergeCell ref="L7:AM7"/>
    <mergeCell ref="A8:K8"/>
    <mergeCell ref="L8:AM8"/>
    <mergeCell ref="A13:B13"/>
    <mergeCell ref="C13:K13"/>
    <mergeCell ref="L13:T13"/>
    <mergeCell ref="U13:X13"/>
    <mergeCell ref="Y13:AC13"/>
    <mergeCell ref="AD13:AM13"/>
    <mergeCell ref="A12:B12"/>
    <mergeCell ref="C12:K12"/>
    <mergeCell ref="L12:T12"/>
    <mergeCell ref="U12:X12"/>
    <mergeCell ref="Y12:AC12"/>
    <mergeCell ref="AD12:AM12"/>
    <mergeCell ref="A15:B15"/>
    <mergeCell ref="C15:K15"/>
    <mergeCell ref="L15:T15"/>
    <mergeCell ref="U15:X15"/>
    <mergeCell ref="Y15:AC15"/>
    <mergeCell ref="AD15:AM15"/>
    <mergeCell ref="A14:B14"/>
    <mergeCell ref="C14:K14"/>
    <mergeCell ref="L14:T14"/>
    <mergeCell ref="U14:X14"/>
    <mergeCell ref="Y14:AC14"/>
    <mergeCell ref="AD14:AM14"/>
    <mergeCell ref="A17:B17"/>
    <mergeCell ref="C17:K17"/>
    <mergeCell ref="L17:T17"/>
    <mergeCell ref="U17:X17"/>
    <mergeCell ref="Y17:AC17"/>
    <mergeCell ref="AD17:AM17"/>
    <mergeCell ref="A16:B16"/>
    <mergeCell ref="C16:K16"/>
    <mergeCell ref="L16:T16"/>
    <mergeCell ref="U16:X16"/>
    <mergeCell ref="Y16:AC16"/>
    <mergeCell ref="AD16:AM16"/>
    <mergeCell ref="A19:B19"/>
    <mergeCell ref="C19:K19"/>
    <mergeCell ref="L19:T19"/>
    <mergeCell ref="U19:X19"/>
    <mergeCell ref="Y19:AC19"/>
    <mergeCell ref="AD19:AM19"/>
    <mergeCell ref="A18:B18"/>
    <mergeCell ref="C18:K18"/>
    <mergeCell ref="L18:T18"/>
    <mergeCell ref="U18:X18"/>
    <mergeCell ref="Y18:AC18"/>
    <mergeCell ref="AD18:AM18"/>
    <mergeCell ref="A21:B21"/>
    <mergeCell ref="C21:K21"/>
    <mergeCell ref="L21:T21"/>
    <mergeCell ref="U21:X21"/>
    <mergeCell ref="Y21:AC21"/>
    <mergeCell ref="AD21:AM21"/>
    <mergeCell ref="A20:B20"/>
    <mergeCell ref="C20:K20"/>
    <mergeCell ref="L20:T20"/>
    <mergeCell ref="U20:X20"/>
    <mergeCell ref="Y20:AC20"/>
    <mergeCell ref="AD20:AM20"/>
    <mergeCell ref="A23:B23"/>
    <mergeCell ref="C23:K23"/>
    <mergeCell ref="L23:T23"/>
    <mergeCell ref="U23:X23"/>
    <mergeCell ref="Y23:AC23"/>
    <mergeCell ref="AD23:AM23"/>
    <mergeCell ref="A22:B22"/>
    <mergeCell ref="C22:K22"/>
    <mergeCell ref="L22:T22"/>
    <mergeCell ref="U22:X22"/>
    <mergeCell ref="Y22:AC22"/>
    <mergeCell ref="AD22:AM22"/>
    <mergeCell ref="A25:B25"/>
    <mergeCell ref="C25:K25"/>
    <mergeCell ref="L25:T25"/>
    <mergeCell ref="U25:X25"/>
    <mergeCell ref="Y25:AC25"/>
    <mergeCell ref="AD25:AM25"/>
    <mergeCell ref="A24:B24"/>
    <mergeCell ref="C24:K24"/>
    <mergeCell ref="L24:T24"/>
    <mergeCell ref="U24:X24"/>
    <mergeCell ref="Y24:AC24"/>
    <mergeCell ref="AD24:AM24"/>
    <mergeCell ref="A27:B27"/>
    <mergeCell ref="C27:K27"/>
    <mergeCell ref="L27:T27"/>
    <mergeCell ref="U27:X27"/>
    <mergeCell ref="Y27:AC27"/>
    <mergeCell ref="AD27:AM27"/>
    <mergeCell ref="A26:B26"/>
    <mergeCell ref="C26:K26"/>
    <mergeCell ref="L26:T26"/>
    <mergeCell ref="U26:X26"/>
    <mergeCell ref="Y26:AC26"/>
    <mergeCell ref="AD26:AM26"/>
    <mergeCell ref="A29:B29"/>
    <mergeCell ref="C29:K29"/>
    <mergeCell ref="L29:T29"/>
    <mergeCell ref="U29:X29"/>
    <mergeCell ref="Y29:AC29"/>
    <mergeCell ref="AD29:AM29"/>
    <mergeCell ref="A28:B28"/>
    <mergeCell ref="C28:K28"/>
    <mergeCell ref="L28:T28"/>
    <mergeCell ref="U28:X28"/>
    <mergeCell ref="Y28:AC28"/>
    <mergeCell ref="AD28:AM28"/>
    <mergeCell ref="A31:B31"/>
    <mergeCell ref="C31:K31"/>
    <mergeCell ref="L31:T31"/>
    <mergeCell ref="U31:X31"/>
    <mergeCell ref="Y31:AC31"/>
    <mergeCell ref="AD31:AM31"/>
    <mergeCell ref="A30:B30"/>
    <mergeCell ref="C30:K30"/>
    <mergeCell ref="L30:T30"/>
    <mergeCell ref="U30:X30"/>
    <mergeCell ref="Y30:AC30"/>
    <mergeCell ref="AD30:AM30"/>
    <mergeCell ref="A33:B33"/>
    <mergeCell ref="C33:K33"/>
    <mergeCell ref="L33:T33"/>
    <mergeCell ref="U33:X33"/>
    <mergeCell ref="Y33:AC33"/>
    <mergeCell ref="AD33:AM33"/>
    <mergeCell ref="A32:B32"/>
    <mergeCell ref="C32:K32"/>
    <mergeCell ref="L32:T32"/>
    <mergeCell ref="U32:X32"/>
    <mergeCell ref="Y32:AC32"/>
    <mergeCell ref="AD32:AM32"/>
    <mergeCell ref="A35:B35"/>
    <mergeCell ref="C35:K35"/>
    <mergeCell ref="L35:T35"/>
    <mergeCell ref="U35:X35"/>
    <mergeCell ref="Y35:AC35"/>
    <mergeCell ref="AD35:AM35"/>
    <mergeCell ref="A34:B34"/>
    <mergeCell ref="C34:K34"/>
    <mergeCell ref="L34:T34"/>
    <mergeCell ref="U34:X34"/>
    <mergeCell ref="Y34:AC34"/>
    <mergeCell ref="AD34:AM34"/>
    <mergeCell ref="A37:B37"/>
    <mergeCell ref="C37:K37"/>
    <mergeCell ref="L37:T37"/>
    <mergeCell ref="U37:X37"/>
    <mergeCell ref="Y37:AC37"/>
    <mergeCell ref="AD37:AM37"/>
    <mergeCell ref="A36:B36"/>
    <mergeCell ref="C36:K36"/>
    <mergeCell ref="L36:T36"/>
    <mergeCell ref="U36:X36"/>
    <mergeCell ref="Y36:AC36"/>
    <mergeCell ref="AD36:AM36"/>
    <mergeCell ref="A39:B39"/>
    <mergeCell ref="C39:K39"/>
    <mergeCell ref="L39:T39"/>
    <mergeCell ref="U39:X39"/>
    <mergeCell ref="Y39:AC39"/>
    <mergeCell ref="AD39:AM39"/>
    <mergeCell ref="A38:B38"/>
    <mergeCell ref="C38:K38"/>
    <mergeCell ref="L38:T38"/>
    <mergeCell ref="U38:X38"/>
    <mergeCell ref="Y38:AC38"/>
    <mergeCell ref="AD38:AM38"/>
    <mergeCell ref="A41:B41"/>
    <mergeCell ref="C41:K41"/>
    <mergeCell ref="L41:T41"/>
    <mergeCell ref="U41:X41"/>
    <mergeCell ref="Y41:AC41"/>
    <mergeCell ref="AD41:AM41"/>
    <mergeCell ref="A40:B40"/>
    <mergeCell ref="C40:K40"/>
    <mergeCell ref="L40:T40"/>
    <mergeCell ref="U40:X40"/>
    <mergeCell ref="Y40:AC40"/>
    <mergeCell ref="AD40:AM40"/>
    <mergeCell ref="C42:K42"/>
    <mergeCell ref="L42:T42"/>
    <mergeCell ref="U42:X42"/>
    <mergeCell ref="Y42:AC42"/>
    <mergeCell ref="AD42:AM42"/>
    <mergeCell ref="A43:B43"/>
    <mergeCell ref="C43:H43"/>
    <mergeCell ref="I43:M43"/>
    <mergeCell ref="N43:R43"/>
    <mergeCell ref="S43:W43"/>
    <mergeCell ref="X43:Z43"/>
    <mergeCell ref="AA43:AE43"/>
    <mergeCell ref="AF43:AH43"/>
    <mergeCell ref="AI43:AM43"/>
    <mergeCell ref="A44:B44"/>
    <mergeCell ref="C44:H44"/>
    <mergeCell ref="I44:M44"/>
    <mergeCell ref="N44:R44"/>
    <mergeCell ref="S44:W44"/>
    <mergeCell ref="X44:Z44"/>
    <mergeCell ref="AF45:AH45"/>
    <mergeCell ref="AI45:AM45"/>
    <mergeCell ref="AA47:AL47"/>
    <mergeCell ref="AA44:AE44"/>
    <mergeCell ref="AF44:AH44"/>
    <mergeCell ref="AI44:AM44"/>
    <mergeCell ref="A45:B45"/>
    <mergeCell ref="C45:H45"/>
    <mergeCell ref="I45:M45"/>
    <mergeCell ref="N45:R45"/>
    <mergeCell ref="S45:W45"/>
    <mergeCell ref="X45:Z45"/>
    <mergeCell ref="AA45:AE45"/>
  </mergeCells>
  <printOptions horizontalCentered="1" verticalCentered="1"/>
  <pageMargins left="0.27559055118110237" right="0.31496062992125984" top="0.23622047244094491" bottom="0.47244094488188981" header="0.23622047244094491" footer="0.15748031496062992"/>
  <pageSetup paperSize="9" scale="96" orientation="portrait" r:id="rId1"/>
  <headerFooter alignWithMargins="0">
    <oddFooter>&amp;C&amp;"Helvetica Normal,Normálne"&amp;7
&amp;R&amp;8&amp;P/&amp;N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 sizeWithCells="1">
                  <from>
                    <xdr:col>2</xdr:col>
                    <xdr:colOff>28575</xdr:colOff>
                    <xdr:row>0</xdr:row>
                    <xdr:rowOff>0</xdr:rowOff>
                  </from>
                  <to>
                    <xdr:col>4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 sizeWithCells="1">
                  <from>
                    <xdr:col>21</xdr:col>
                    <xdr:colOff>0</xdr:colOff>
                    <xdr:row>0</xdr:row>
                    <xdr:rowOff>0</xdr:rowOff>
                  </from>
                  <to>
                    <xdr:col>22</xdr:col>
                    <xdr:colOff>133350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 sizeWithCells="1">
                  <from>
                    <xdr:col>21</xdr:col>
                    <xdr:colOff>9525</xdr:colOff>
                    <xdr:row>0</xdr:row>
                    <xdr:rowOff>0</xdr:rowOff>
                  </from>
                  <to>
                    <xdr:col>23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0</xdr:row>
                    <xdr:rowOff>0</xdr:rowOff>
                  </from>
                  <to>
                    <xdr:col>3</xdr:col>
                    <xdr:colOff>142875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 sizeWithCells="1">
                  <from>
                    <xdr:col>35</xdr:col>
                    <xdr:colOff>85725</xdr:colOff>
                    <xdr:row>53</xdr:row>
                    <xdr:rowOff>0</xdr:rowOff>
                  </from>
                  <to>
                    <xdr:col>37</xdr:col>
                    <xdr:colOff>38100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 sizeWithCells="1">
                  <from>
                    <xdr:col>35</xdr:col>
                    <xdr:colOff>85725</xdr:colOff>
                    <xdr:row>53</xdr:row>
                    <xdr:rowOff>0</xdr:rowOff>
                  </from>
                  <to>
                    <xdr:col>37</xdr:col>
                    <xdr:colOff>38100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 sizeWithCells="1">
                  <from>
                    <xdr:col>35</xdr:col>
                    <xdr:colOff>85725</xdr:colOff>
                    <xdr:row>53</xdr:row>
                    <xdr:rowOff>0</xdr:rowOff>
                  </from>
                  <to>
                    <xdr:col>37</xdr:col>
                    <xdr:colOff>38100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 sizeWithCells="1">
                  <from>
                    <xdr:col>35</xdr:col>
                    <xdr:colOff>85725</xdr:colOff>
                    <xdr:row>53</xdr:row>
                    <xdr:rowOff>0</xdr:rowOff>
                  </from>
                  <to>
                    <xdr:col>37</xdr:col>
                    <xdr:colOff>38100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 sizeWithCells="1">
                  <from>
                    <xdr:col>35</xdr:col>
                    <xdr:colOff>85725</xdr:colOff>
                    <xdr:row>53</xdr:row>
                    <xdr:rowOff>0</xdr:rowOff>
                  </from>
                  <to>
                    <xdr:col>37</xdr:col>
                    <xdr:colOff>38100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 sizeWithCells="1">
                  <from>
                    <xdr:col>35</xdr:col>
                    <xdr:colOff>85725</xdr:colOff>
                    <xdr:row>53</xdr:row>
                    <xdr:rowOff>0</xdr:rowOff>
                  </from>
                  <to>
                    <xdr:col>37</xdr:col>
                    <xdr:colOff>38100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 sizeWithCells="1">
                  <from>
                    <xdr:col>35</xdr:col>
                    <xdr:colOff>85725</xdr:colOff>
                    <xdr:row>53</xdr:row>
                    <xdr:rowOff>0</xdr:rowOff>
                  </from>
                  <to>
                    <xdr:col>37</xdr:col>
                    <xdr:colOff>38100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 sizeWithCells="1">
                  <from>
                    <xdr:col>35</xdr:col>
                    <xdr:colOff>85725</xdr:colOff>
                    <xdr:row>53</xdr:row>
                    <xdr:rowOff>0</xdr:rowOff>
                  </from>
                  <to>
                    <xdr:col>37</xdr:col>
                    <xdr:colOff>38100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 sizeWithCells="1">
                  <from>
                    <xdr:col>35</xdr:col>
                    <xdr:colOff>85725</xdr:colOff>
                    <xdr:row>53</xdr:row>
                    <xdr:rowOff>0</xdr:rowOff>
                  </from>
                  <to>
                    <xdr:col>37</xdr:col>
                    <xdr:colOff>38100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 sizeWithCells="1">
                  <from>
                    <xdr:col>35</xdr:col>
                    <xdr:colOff>85725</xdr:colOff>
                    <xdr:row>53</xdr:row>
                    <xdr:rowOff>0</xdr:rowOff>
                  </from>
                  <to>
                    <xdr:col>37</xdr:col>
                    <xdr:colOff>38100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 sizeWithCells="1">
                  <from>
                    <xdr:col>35</xdr:col>
                    <xdr:colOff>85725</xdr:colOff>
                    <xdr:row>53</xdr:row>
                    <xdr:rowOff>0</xdr:rowOff>
                  </from>
                  <to>
                    <xdr:col>37</xdr:col>
                    <xdr:colOff>38100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68F03-7171-4FAD-8BED-2C79689A254B}">
  <dimension ref="A3:D29"/>
  <sheetViews>
    <sheetView view="pageBreakPreview" zoomScaleNormal="100" zoomScaleSheetLayoutView="100" workbookViewId="0">
      <selection activeCell="Q26" sqref="Q26"/>
    </sheetView>
  </sheetViews>
  <sheetFormatPr defaultRowHeight="12.75"/>
  <cols>
    <col min="1" max="1" width="3.28515625" customWidth="1"/>
    <col min="2" max="3" width="41" customWidth="1"/>
    <col min="4" max="4" width="8.7109375" customWidth="1"/>
    <col min="5" max="5" width="2.85546875" customWidth="1"/>
  </cols>
  <sheetData>
    <row r="3" spans="2:3" ht="15">
      <c r="B3" s="110" t="s">
        <v>198</v>
      </c>
    </row>
    <row r="4" spans="2:3" ht="15.75" thickBot="1">
      <c r="B4" s="111"/>
    </row>
    <row r="5" spans="2:3" ht="15.75" thickBot="1">
      <c r="B5" s="112" t="s">
        <v>190</v>
      </c>
      <c r="C5" s="113"/>
    </row>
    <row r="6" spans="2:3" ht="15">
      <c r="B6" s="114" t="s">
        <v>191</v>
      </c>
      <c r="C6" s="115"/>
    </row>
    <row r="7" spans="2:3" ht="15">
      <c r="B7" s="116" t="s">
        <v>192</v>
      </c>
      <c r="C7" s="117"/>
    </row>
    <row r="8" spans="2:3" ht="15">
      <c r="B8" s="116" t="s">
        <v>193</v>
      </c>
      <c r="C8" s="117"/>
    </row>
    <row r="9" spans="2:3" ht="15">
      <c r="B9" s="116" t="s">
        <v>194</v>
      </c>
      <c r="C9" s="117"/>
    </row>
    <row r="10" spans="2:3" ht="15.75" thickBot="1">
      <c r="B10" s="118" t="s">
        <v>195</v>
      </c>
      <c r="C10" s="119"/>
    </row>
    <row r="11" spans="2:3" ht="15.75" thickBot="1">
      <c r="B11" s="112" t="s">
        <v>196</v>
      </c>
      <c r="C11" s="113"/>
    </row>
    <row r="12" spans="2:3" ht="15">
      <c r="B12" s="120" t="s">
        <v>191</v>
      </c>
      <c r="C12" s="121"/>
    </row>
    <row r="13" spans="2:3" ht="15">
      <c r="B13" s="116" t="s">
        <v>192</v>
      </c>
      <c r="C13" s="117"/>
    </row>
    <row r="14" spans="2:3" ht="15">
      <c r="B14" s="116" t="s">
        <v>193</v>
      </c>
      <c r="C14" s="117"/>
    </row>
    <row r="15" spans="2:3" ht="15">
      <c r="B15" s="116" t="s">
        <v>194</v>
      </c>
      <c r="C15" s="117"/>
    </row>
    <row r="16" spans="2:3" ht="15.75" thickBot="1">
      <c r="B16" s="122" t="s">
        <v>195</v>
      </c>
      <c r="C16" s="123"/>
    </row>
    <row r="17" spans="1:4" ht="15">
      <c r="A17" s="124"/>
      <c r="B17" s="76"/>
      <c r="C17" s="126"/>
      <c r="D17" s="124"/>
    </row>
    <row r="18" spans="1:4" ht="15">
      <c r="A18" s="124"/>
      <c r="B18" s="76"/>
      <c r="C18" s="126"/>
      <c r="D18" s="124"/>
    </row>
    <row r="19" spans="1:4" ht="15.75" thickBot="1">
      <c r="A19" s="124"/>
      <c r="B19" s="76"/>
      <c r="C19" s="126"/>
      <c r="D19" s="124"/>
    </row>
    <row r="20" spans="1:4" ht="37.5" customHeight="1" thickBot="1">
      <c r="A20" s="124"/>
      <c r="B20" s="127" t="s">
        <v>197</v>
      </c>
      <c r="C20" s="129" t="str">
        <f>IF(D20,"ÁNO","NIE")</f>
        <v>NIE</v>
      </c>
      <c r="D20" s="128" t="b">
        <v>0</v>
      </c>
    </row>
    <row r="21" spans="1:4" ht="15">
      <c r="A21" s="124"/>
      <c r="B21" s="125"/>
      <c r="C21" s="124"/>
      <c r="D21" s="124"/>
    </row>
    <row r="22" spans="1:4">
      <c r="A22" s="124"/>
      <c r="B22" s="124"/>
      <c r="C22" s="124"/>
      <c r="D22" s="124"/>
    </row>
    <row r="23" spans="1:4">
      <c r="A23" s="124"/>
      <c r="B23" s="124"/>
      <c r="C23" s="124"/>
      <c r="D23" s="124"/>
    </row>
    <row r="24" spans="1:4">
      <c r="A24" s="124"/>
      <c r="B24" s="124"/>
      <c r="C24" s="124"/>
      <c r="D24" s="124"/>
    </row>
    <row r="25" spans="1:4">
      <c r="A25" s="124"/>
      <c r="B25" s="124"/>
      <c r="C25" s="124"/>
      <c r="D25" s="124"/>
    </row>
    <row r="26" spans="1:4">
      <c r="A26" s="124"/>
      <c r="B26" s="124"/>
      <c r="C26" s="124"/>
      <c r="D26" s="124"/>
    </row>
    <row r="27" spans="1:4">
      <c r="A27" s="124"/>
      <c r="B27" s="124"/>
      <c r="C27" s="124"/>
      <c r="D27" s="124"/>
    </row>
    <row r="28" spans="1:4">
      <c r="A28" s="124"/>
      <c r="B28" s="124"/>
      <c r="C28" s="124"/>
      <c r="D28" s="124"/>
    </row>
    <row r="29" spans="1:4">
      <c r="A29" s="124"/>
      <c r="B29" s="124"/>
      <c r="C29" s="124"/>
      <c r="D29" s="124"/>
    </row>
  </sheetData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HZ Dotazník</vt:lpstr>
      <vt:lpstr>Zoznam plemenných zvierat</vt:lpstr>
      <vt:lpstr>Údaje na doplnenie do návrhu PZ</vt:lpstr>
      <vt:lpstr>'HZ Dotazník'!Oblasť_tlače</vt:lpstr>
      <vt:lpstr>'Údaje na doplnenie do návrhu PZ'!Oblasť_tlače</vt:lpstr>
      <vt:lpstr>'Zoznam plemenných zvierat'!Oblasť_tlače</vt:lpstr>
    </vt:vector>
  </TitlesOfParts>
  <Company>GOSP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Lavička Marianna</dc:creator>
  <cp:lastModifiedBy>Lavička Marianna</cp:lastModifiedBy>
  <cp:lastPrinted>2025-11-14T10:53:18Z</cp:lastPrinted>
  <dcterms:created xsi:type="dcterms:W3CDTF">2025-11-11T12:18:58Z</dcterms:created>
  <dcterms:modified xsi:type="dcterms:W3CDTF">2025-11-19T11:53:27Z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6d5027-2c74-4041-897e-53f219414518_Enabled">
    <vt:lpwstr>true</vt:lpwstr>
  </property>
  <property fmtid="{D5CDD505-2E9C-101B-9397-08002B2CF9AE}" pid="3" name="MSIP_Label_756d5027-2c74-4041-897e-53f219414518_SetDate">
    <vt:lpwstr>2025-11-11T13:49:49Z</vt:lpwstr>
  </property>
  <property fmtid="{D5CDD505-2E9C-101B-9397-08002B2CF9AE}" pid="4" name="MSIP_Label_756d5027-2c74-4041-897e-53f219414518_Method">
    <vt:lpwstr>Standard</vt:lpwstr>
  </property>
  <property fmtid="{D5CDD505-2E9C-101B-9397-08002B2CF9AE}" pid="5" name="MSIP_Label_756d5027-2c74-4041-897e-53f219414518_Name">
    <vt:lpwstr>Interní-CZE-Viditelna</vt:lpwstr>
  </property>
  <property fmtid="{D5CDD505-2E9C-101B-9397-08002B2CF9AE}" pid="6" name="MSIP_Label_756d5027-2c74-4041-897e-53f219414518_SiteId">
    <vt:lpwstr>cbeb3ecc-6f45-4183-b5a8-088140deae5d</vt:lpwstr>
  </property>
  <property fmtid="{D5CDD505-2E9C-101B-9397-08002B2CF9AE}" pid="7" name="MSIP_Label_756d5027-2c74-4041-897e-53f219414518_ActionId">
    <vt:lpwstr>9c37fc8d-e3e5-44c2-8eb2-735ca846e0d4</vt:lpwstr>
  </property>
  <property fmtid="{D5CDD505-2E9C-101B-9397-08002B2CF9AE}" pid="8" name="MSIP_Label_756d5027-2c74-4041-897e-53f219414518_ContentBits">
    <vt:lpwstr>2</vt:lpwstr>
  </property>
  <property fmtid="{D5CDD505-2E9C-101B-9397-08002B2CF9AE}" pid="9" name="MSIP_Label_756d5027-2c74-4041-897e-53f219414518_Tag">
    <vt:lpwstr>10, 3, 0, 1</vt:lpwstr>
  </property>
</Properties>
</file>